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eams" sheetId="1" r:id="rId1"/>
    <sheet name="Thursday Matches" sheetId="2" r:id="rId2"/>
    <sheet name="Friday SEMI FINALS" sheetId="3" r:id="rId3"/>
    <sheet name="Friday FINAL" sheetId="4" r:id="rId4"/>
    <sheet name="RULES" sheetId="5" r:id="rId5"/>
  </sheets>
  <definedNames>
    <definedName name="_xlnm.Print_Area" localSheetId="3">'Friday FINAL'!$A$1:$I$26</definedName>
    <definedName name="_xlnm.Print_Area" localSheetId="2">'Friday SEMI FINALS'!$A$4:$I$24</definedName>
    <definedName name="_xlnm.Print_Area" localSheetId="0">'Teams'!$A$1:$K$70</definedName>
    <definedName name="_xlnm.Print_Area" localSheetId="1">'Thursday Matches'!$A$1:$I$39</definedName>
  </definedNames>
  <calcPr fullCalcOnLoad="1"/>
</workbook>
</file>

<file path=xl/sharedStrings.xml><?xml version="1.0" encoding="utf-8"?>
<sst xmlns="http://schemas.openxmlformats.org/spreadsheetml/2006/main" count="262" uniqueCount="95">
  <si>
    <t>POOL I</t>
  </si>
  <si>
    <t>POINTS</t>
  </si>
  <si>
    <t>PLACE</t>
  </si>
  <si>
    <t>I-1</t>
  </si>
  <si>
    <t>I-2</t>
  </si>
  <si>
    <t>I-3</t>
  </si>
  <si>
    <t>I-4</t>
  </si>
  <si>
    <t>I-5</t>
  </si>
  <si>
    <t>POOL II</t>
  </si>
  <si>
    <t>II-1</t>
  </si>
  <si>
    <t>II-2</t>
  </si>
  <si>
    <t>II-3</t>
  </si>
  <si>
    <t>II-4</t>
  </si>
  <si>
    <t>II-5</t>
  </si>
  <si>
    <t>THURSDAY</t>
  </si>
  <si>
    <t xml:space="preserve">START </t>
  </si>
  <si>
    <t>vs</t>
  </si>
  <si>
    <t>-</t>
  </si>
  <si>
    <t>FORMAT:</t>
  </si>
  <si>
    <t xml:space="preserve"> FRIDAY</t>
  </si>
  <si>
    <t xml:space="preserve">Nr  1 </t>
  </si>
  <si>
    <t>Nr  2</t>
  </si>
  <si>
    <t>TEAM:</t>
  </si>
  <si>
    <t>WINNER S1:</t>
  </si>
  <si>
    <t>Nr  1</t>
  </si>
  <si>
    <t>WINNER S2:</t>
  </si>
  <si>
    <t>WINNER</t>
  </si>
  <si>
    <t>SEMI I</t>
  </si>
  <si>
    <t>SEMI II</t>
  </si>
  <si>
    <t>CHAMPION</t>
  </si>
  <si>
    <t>TEAM    A</t>
  </si>
  <si>
    <t>TEAM    B</t>
  </si>
  <si>
    <t>MUSCATS</t>
  </si>
  <si>
    <t>pools van</t>
  </si>
  <si>
    <t>=</t>
  </si>
  <si>
    <t>wedstrijden per pool</t>
  </si>
  <si>
    <t>I-6</t>
  </si>
  <si>
    <t>IBANS</t>
  </si>
  <si>
    <t>II-6</t>
  </si>
  <si>
    <t>wedstrijden totaal</t>
  </si>
  <si>
    <t>wedstrijden tegelijk</t>
  </si>
  <si>
    <t>ballen beschikbaar</t>
  </si>
  <si>
    <t>uur per wedstrijd</t>
  </si>
  <si>
    <t xml:space="preserve">dus </t>
  </si>
  <si>
    <t>keer Sohar vol</t>
  </si>
  <si>
    <t>uur tussen de wedstrijden</t>
  </si>
  <si>
    <t xml:space="preserve">totale benodigde tijd voor pool wedstrijden </t>
  </si>
  <si>
    <t>A</t>
  </si>
  <si>
    <t>F</t>
  </si>
  <si>
    <t>DAYAKS</t>
  </si>
  <si>
    <t>DAYATS</t>
  </si>
  <si>
    <t>GIANTS-1</t>
  </si>
  <si>
    <t>SURFIN TURTLES-2</t>
  </si>
  <si>
    <t>IMCO</t>
  </si>
  <si>
    <t>SURFIN TURTLES-1</t>
  </si>
  <si>
    <t>MUSCATAIRS</t>
  </si>
  <si>
    <t>B16</t>
  </si>
  <si>
    <t>GIANTS-2</t>
  </si>
  <si>
    <t xml:space="preserve">              REGATTA JEU DE BOULES 2009</t>
  </si>
  <si>
    <t>REGATTA JEU DE BOULES 2009</t>
  </si>
  <si>
    <t>SCORE</t>
  </si>
  <si>
    <t xml:space="preserve"> JEU DE BOULES    SEMI   FINALS      </t>
  </si>
  <si>
    <t xml:space="preserve">PLAY TILL 13 POINTS (MINIMUM 2 POINTS DIFFERENCE) </t>
  </si>
  <si>
    <t>(FOR EXAMPLE 13-10, 13-11, 14-12, 15-13)</t>
  </si>
  <si>
    <t>score</t>
  </si>
  <si>
    <t xml:space="preserve">                JEU DE BOULES    FINAL      </t>
  </si>
  <si>
    <t>PLAY</t>
  </si>
  <si>
    <t>WIN</t>
  </si>
  <si>
    <t>LOST</t>
  </si>
  <si>
    <t>SALDO</t>
  </si>
  <si>
    <r>
      <t xml:space="preserve">Format for pool matches:  PLAY TILL 13 POINTS, but no longer than </t>
    </r>
    <r>
      <rPr>
        <b/>
        <u val="single"/>
        <sz val="16"/>
        <rFont val="Times New Roman"/>
        <family val="1"/>
      </rPr>
      <t>30 minutes</t>
    </r>
    <r>
      <rPr>
        <b/>
        <sz val="16"/>
        <rFont val="Times New Roman"/>
        <family val="1"/>
      </rPr>
      <t xml:space="preserve">. </t>
    </r>
  </si>
  <si>
    <t>Please pass score to referee!</t>
  </si>
  <si>
    <t>LOOSER</t>
  </si>
  <si>
    <t xml:space="preserve">PLAY TILL 13 POINTS </t>
  </si>
  <si>
    <t xml:space="preserve">      JEU DE BOULES    RUNNER-UP FINAL      </t>
  </si>
  <si>
    <t>3RD PLACE</t>
  </si>
  <si>
    <t>10.00 hrs</t>
  </si>
  <si>
    <t>FLYING 16'S</t>
  </si>
  <si>
    <t>14.00 hrs</t>
  </si>
  <si>
    <t>LATE</t>
  </si>
  <si>
    <t>REGATTA JEU DE BOULES TOURNEMENT RULES 2009: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</si>
  <si>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Each Regatta Jeu de Boules team is entitled to enter more than one team;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</si>
  <si>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Each team is made up of 3 players(1 adult minimum);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</si>
  <si>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Each player uses 2 boules made of metal;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</si>
  <si>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Boules will be provided;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</si>
  <si>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If one of the players is unable to play due to a clash with sailing or volleyball,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</si>
  <si>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one of their own Regatta team members may replace them.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</si>
  <si>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If that Regatta team has enrolled more teams, the individual players can only play in their own team;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</si>
  <si>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Each game is played up to 13 points;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</si>
  <si>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The final is played up to 21 points;    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</si>
  <si>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Starting time Thursday at 10.00 am;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</si>
  <si>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Semi finals Friday morning starting 10.00 am;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</si>
  <si>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Finals Friday starting 12.00 a.m;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</si>
  <si>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You will be provided with a copy of the basic rules;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</si>
  <si>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Final decisions will be made by undersigned organizer/appointed assistant.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</si>
</sst>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.O&quot;#,##0_);\(&quot;R.O&quot;#,##0\)"/>
    <numFmt numFmtId="165" formatCode="&quot;R.O&quot;#,##0_);[Red]\(&quot;R.O&quot;#,##0\)"/>
    <numFmt numFmtId="166" formatCode="&quot;R.O&quot;#,##0.00_);\(&quot;R.O&quot;#,##0.00\)"/>
    <numFmt numFmtId="167" formatCode="&quot;R.O&quot;#,##0.00_);[Red]\(&quot;R.O&quot;#,##0.00\)"/>
    <numFmt numFmtId="168" formatCode="_(&quot;R.O&quot;* #,##0_);_(&quot;R.O&quot;* \(#,##0\);_(&quot;R.O&quot;* &quot;-&quot;_);_(@_)"/>
    <numFmt numFmtId="169" formatCode="_(&quot;R.O&quot;* #,##0.00_);_(&quot;R.O&quot;* \(#,##0.00\);_(&quot;R.O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0.000"/>
    <numFmt numFmtId="186" formatCode="hh:mm:ss"/>
    <numFmt numFmtId="187" formatCode="[$-409]dddd\,\ mmmm\ dd\,\ yyyy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8">
    <font>
      <sz val="10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22"/>
      <color indexed="10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2"/>
      <color indexed="2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5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6"/>
      <color indexed="10"/>
      <name val="Times New Roman"/>
      <family val="1"/>
    </font>
    <font>
      <b/>
      <sz val="12"/>
      <color indexed="57"/>
      <name val="Times New Roman"/>
      <family val="1"/>
    </font>
    <font>
      <b/>
      <i/>
      <sz val="12"/>
      <color indexed="57"/>
      <name val="Times New Roman"/>
      <family val="1"/>
    </font>
    <font>
      <sz val="16"/>
      <name val="Arial"/>
      <family val="0"/>
    </font>
    <font>
      <b/>
      <sz val="24"/>
      <name val="Times New Roman"/>
      <family val="1"/>
    </font>
    <font>
      <b/>
      <sz val="26"/>
      <name val="Times New Roman"/>
      <family val="1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sz val="24"/>
      <color indexed="10"/>
      <name val="Times New Roman"/>
      <family val="1"/>
    </font>
    <font>
      <b/>
      <sz val="24"/>
      <color indexed="20"/>
      <name val="Times New Roman"/>
      <family val="1"/>
    </font>
    <font>
      <b/>
      <sz val="24"/>
      <color indexed="10"/>
      <name val="Times New Roman"/>
      <family val="1"/>
    </font>
    <font>
      <b/>
      <sz val="24"/>
      <color indexed="17"/>
      <name val="Times New Roman"/>
      <family val="1"/>
    </font>
    <font>
      <b/>
      <sz val="24"/>
      <color indexed="12"/>
      <name val="Times New Roman"/>
      <family val="1"/>
    </font>
    <font>
      <b/>
      <sz val="24"/>
      <color indexed="57"/>
      <name val="Times New Roman"/>
      <family val="1"/>
    </font>
    <font>
      <sz val="24"/>
      <name val="Arial"/>
      <family val="0"/>
    </font>
    <font>
      <b/>
      <sz val="34"/>
      <color indexed="10"/>
      <name val="Times New Roman"/>
      <family val="1"/>
    </font>
    <font>
      <sz val="26"/>
      <name val="Times New Roman"/>
      <family val="1"/>
    </font>
    <font>
      <b/>
      <i/>
      <sz val="26"/>
      <name val="Times New Roman"/>
      <family val="1"/>
    </font>
    <font>
      <b/>
      <sz val="36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24"/>
      <color indexed="14"/>
      <name val="Times New Roman"/>
      <family val="1"/>
    </font>
    <font>
      <sz val="24"/>
      <color indexed="14"/>
      <name val="Times New Roman"/>
      <family val="1"/>
    </font>
    <font>
      <b/>
      <sz val="12"/>
      <color indexed="14"/>
      <name val="Times New Roman"/>
      <family val="1"/>
    </font>
    <font>
      <b/>
      <u val="single"/>
      <sz val="16"/>
      <name val="Times New Roman"/>
      <family val="1"/>
    </font>
    <font>
      <sz val="18"/>
      <name val="Arial"/>
      <family val="0"/>
    </font>
    <font>
      <sz val="20"/>
      <name val="Times New Roman"/>
      <family val="1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sz val="7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9" fillId="0" borderId="0" xfId="21">
      <alignment/>
      <protection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10" fillId="0" borderId="0" xfId="21" applyFont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9" fillId="0" borderId="0" xfId="21" applyFont="1">
      <alignment/>
      <protection/>
    </xf>
    <xf numFmtId="0" fontId="3" fillId="0" borderId="1" xfId="21" applyFont="1" applyBorder="1">
      <alignment/>
      <protection/>
    </xf>
    <xf numFmtId="20" fontId="11" fillId="0" borderId="0" xfId="21" applyNumberFormat="1" applyFont="1" applyProtection="1">
      <alignment/>
      <protection hidden="1"/>
    </xf>
    <xf numFmtId="20" fontId="12" fillId="0" borderId="0" xfId="21" applyNumberFormat="1" applyFont="1" applyProtection="1">
      <alignment/>
      <protection hidden="1"/>
    </xf>
    <xf numFmtId="20" fontId="9" fillId="0" borderId="0" xfId="21" applyNumberFormat="1" applyFont="1" applyProtection="1">
      <alignment/>
      <protection hidden="1"/>
    </xf>
    <xf numFmtId="0" fontId="13" fillId="0" borderId="2" xfId="21" applyFont="1" applyBorder="1" applyAlignment="1">
      <alignment horizontal="center"/>
      <protection/>
    </xf>
    <xf numFmtId="0" fontId="3" fillId="0" borderId="3" xfId="21" applyFont="1" applyBorder="1">
      <alignment/>
      <protection/>
    </xf>
    <xf numFmtId="0" fontId="13" fillId="0" borderId="4" xfId="21" applyFont="1" applyBorder="1" applyAlignment="1">
      <alignment horizontal="center"/>
      <protection/>
    </xf>
    <xf numFmtId="0" fontId="3" fillId="2" borderId="1" xfId="21" applyFont="1" applyFill="1" applyBorder="1">
      <alignment/>
      <protection/>
    </xf>
    <xf numFmtId="0" fontId="6" fillId="2" borderId="5" xfId="21" applyFont="1" applyFill="1" applyBorder="1" applyAlignment="1">
      <alignment horizontal="left"/>
      <protection/>
    </xf>
    <xf numFmtId="20" fontId="14" fillId="0" borderId="6" xfId="21" applyNumberFormat="1" applyFont="1" applyBorder="1" applyAlignment="1">
      <alignment horizontal="center"/>
      <protection/>
    </xf>
    <xf numFmtId="0" fontId="5" fillId="0" borderId="7" xfId="21" applyFont="1" applyBorder="1">
      <alignment/>
      <protection/>
    </xf>
    <xf numFmtId="0" fontId="5" fillId="0" borderId="6" xfId="21" applyFont="1" applyBorder="1">
      <alignment/>
      <protection/>
    </xf>
    <xf numFmtId="0" fontId="7" fillId="0" borderId="8" xfId="21" applyFont="1" applyBorder="1">
      <alignment/>
      <protection/>
    </xf>
    <xf numFmtId="20" fontId="14" fillId="0" borderId="9" xfId="21" applyNumberFormat="1" applyFont="1" applyBorder="1" applyAlignment="1">
      <alignment horizontal="center"/>
      <protection/>
    </xf>
    <xf numFmtId="0" fontId="8" fillId="0" borderId="10" xfId="21" applyFont="1" applyBorder="1">
      <alignment/>
      <protection/>
    </xf>
    <xf numFmtId="0" fontId="16" fillId="0" borderId="9" xfId="21" applyFont="1" applyBorder="1">
      <alignment/>
      <protection/>
    </xf>
    <xf numFmtId="0" fontId="8" fillId="0" borderId="11" xfId="21" applyFont="1" applyBorder="1">
      <alignment/>
      <protection/>
    </xf>
    <xf numFmtId="0" fontId="6" fillId="0" borderId="11" xfId="21" applyFont="1" applyBorder="1">
      <alignment/>
      <protection/>
    </xf>
    <xf numFmtId="0" fontId="6" fillId="0" borderId="10" xfId="21" applyFont="1" applyBorder="1">
      <alignment/>
      <protection/>
    </xf>
    <xf numFmtId="0" fontId="17" fillId="0" borderId="9" xfId="21" applyFont="1" applyBorder="1">
      <alignment/>
      <protection/>
    </xf>
    <xf numFmtId="0" fontId="3" fillId="0" borderId="12" xfId="21" applyFont="1" applyBorder="1">
      <alignment/>
      <protection/>
    </xf>
    <xf numFmtId="0" fontId="5" fillId="0" borderId="10" xfId="21" applyFont="1" applyBorder="1">
      <alignment/>
      <protection/>
    </xf>
    <xf numFmtId="0" fontId="5" fillId="0" borderId="9" xfId="21" applyFont="1" applyBorder="1">
      <alignment/>
      <protection/>
    </xf>
    <xf numFmtId="0" fontId="5" fillId="0" borderId="11" xfId="21" applyFont="1" applyBorder="1">
      <alignment/>
      <protection/>
    </xf>
    <xf numFmtId="0" fontId="9" fillId="0" borderId="10" xfId="21" applyFont="1" applyBorder="1">
      <alignment/>
      <protection/>
    </xf>
    <xf numFmtId="0" fontId="18" fillId="0" borderId="9" xfId="21" applyFont="1" applyBorder="1">
      <alignment/>
      <protection/>
    </xf>
    <xf numFmtId="0" fontId="9" fillId="0" borderId="11" xfId="21" applyFont="1" applyBorder="1">
      <alignment/>
      <protection/>
    </xf>
    <xf numFmtId="20" fontId="14" fillId="0" borderId="13" xfId="21" applyNumberFormat="1" applyFont="1" applyBorder="1" applyAlignment="1">
      <alignment horizontal="center"/>
      <protection/>
    </xf>
    <xf numFmtId="0" fontId="3" fillId="0" borderId="14" xfId="21" applyFont="1" applyBorder="1">
      <alignment/>
      <protection/>
    </xf>
    <xf numFmtId="0" fontId="2" fillId="0" borderId="14" xfId="21" applyFont="1" applyBorder="1">
      <alignment/>
      <protection/>
    </xf>
    <xf numFmtId="0" fontId="6" fillId="0" borderId="0" xfId="21" applyFont="1" applyBorder="1">
      <alignment/>
      <protection/>
    </xf>
    <xf numFmtId="0" fontId="7" fillId="0" borderId="10" xfId="21" applyFont="1" applyBorder="1">
      <alignment/>
      <protection/>
    </xf>
    <xf numFmtId="0" fontId="7" fillId="0" borderId="9" xfId="21" applyFont="1" applyBorder="1">
      <alignment/>
      <protection/>
    </xf>
    <xf numFmtId="0" fontId="9" fillId="0" borderId="15" xfId="21" applyFont="1" applyBorder="1">
      <alignment/>
      <protection/>
    </xf>
    <xf numFmtId="0" fontId="6" fillId="0" borderId="16" xfId="21" applyFont="1" applyBorder="1">
      <alignment/>
      <protection/>
    </xf>
    <xf numFmtId="0" fontId="9" fillId="0" borderId="17" xfId="21" applyFont="1" applyBorder="1">
      <alignment/>
      <protection/>
    </xf>
    <xf numFmtId="0" fontId="18" fillId="0" borderId="13" xfId="21" applyFont="1" applyBorder="1">
      <alignment/>
      <protection/>
    </xf>
    <xf numFmtId="0" fontId="19" fillId="0" borderId="18" xfId="21" applyBorder="1">
      <alignment/>
      <protection/>
    </xf>
    <xf numFmtId="0" fontId="20" fillId="0" borderId="12" xfId="21" applyFont="1" applyBorder="1">
      <alignment/>
      <protection/>
    </xf>
    <xf numFmtId="0" fontId="21" fillId="0" borderId="12" xfId="21" applyFont="1" applyBorder="1">
      <alignment/>
      <protection/>
    </xf>
    <xf numFmtId="0" fontId="19" fillId="0" borderId="12" xfId="21" applyBorder="1">
      <alignment/>
      <protection/>
    </xf>
    <xf numFmtId="0" fontId="19" fillId="0" borderId="19" xfId="21" applyBorder="1" applyAlignment="1">
      <alignment horizontal="center"/>
      <protection/>
    </xf>
    <xf numFmtId="0" fontId="19" fillId="0" borderId="20" xfId="21" applyBorder="1">
      <alignment/>
      <protection/>
    </xf>
    <xf numFmtId="0" fontId="23" fillId="0" borderId="21" xfId="21" applyFont="1" applyBorder="1" applyAlignment="1">
      <alignment horizontal="center"/>
      <protection/>
    </xf>
    <xf numFmtId="0" fontId="2" fillId="0" borderId="20" xfId="21" applyFont="1" applyBorder="1">
      <alignment/>
      <protection/>
    </xf>
    <xf numFmtId="0" fontId="2" fillId="0" borderId="22" xfId="21" applyFont="1" applyBorder="1">
      <alignment/>
      <protection/>
    </xf>
    <xf numFmtId="0" fontId="2" fillId="0" borderId="23" xfId="21" applyFont="1" applyBorder="1" applyAlignment="1">
      <alignment horizontal="center"/>
      <protection/>
    </xf>
    <xf numFmtId="0" fontId="19" fillId="0" borderId="18" xfId="21" applyBorder="1" applyAlignment="1">
      <alignment horizontal="center"/>
      <protection/>
    </xf>
    <xf numFmtId="0" fontId="19" fillId="0" borderId="20" xfId="21" applyBorder="1" applyAlignment="1">
      <alignment horizontal="center"/>
      <protection/>
    </xf>
    <xf numFmtId="0" fontId="2" fillId="0" borderId="20" xfId="21" applyFont="1" applyBorder="1" applyAlignment="1">
      <alignment horizontal="center"/>
      <protection/>
    </xf>
    <xf numFmtId="0" fontId="19" fillId="0" borderId="0" xfId="21" applyAlignment="1">
      <alignment horizontal="center"/>
      <protection/>
    </xf>
    <xf numFmtId="0" fontId="25" fillId="0" borderId="10" xfId="21" applyFont="1" applyBorder="1">
      <alignment/>
      <protection/>
    </xf>
    <xf numFmtId="0" fontId="26" fillId="0" borderId="9" xfId="21" applyFont="1" applyBorder="1">
      <alignment/>
      <protection/>
    </xf>
    <xf numFmtId="0" fontId="25" fillId="0" borderId="11" xfId="21" applyFont="1" applyBorder="1">
      <alignment/>
      <protection/>
    </xf>
    <xf numFmtId="0" fontId="25" fillId="0" borderId="9" xfId="21" applyFont="1" applyBorder="1">
      <alignment/>
      <protection/>
    </xf>
    <xf numFmtId="0" fontId="27" fillId="0" borderId="0" xfId="0" applyFont="1" applyAlignment="1">
      <alignment/>
    </xf>
    <xf numFmtId="0" fontId="30" fillId="0" borderId="1" xfId="21" applyFont="1" applyBorder="1">
      <alignment/>
      <protection/>
    </xf>
    <xf numFmtId="0" fontId="30" fillId="0" borderId="15" xfId="21" applyFont="1" applyBorder="1">
      <alignment/>
      <protection/>
    </xf>
    <xf numFmtId="0" fontId="30" fillId="0" borderId="2" xfId="21" applyFont="1" applyBorder="1">
      <alignment/>
      <protection/>
    </xf>
    <xf numFmtId="0" fontId="33" fillId="0" borderId="15" xfId="21" applyFont="1" applyBorder="1">
      <alignment/>
      <protection/>
    </xf>
    <xf numFmtId="0" fontId="34" fillId="0" borderId="4" xfId="21" applyFont="1" applyBorder="1">
      <alignment/>
      <protection/>
    </xf>
    <xf numFmtId="0" fontId="35" fillId="0" borderId="4" xfId="21" applyFont="1" applyBorder="1">
      <alignment/>
      <protection/>
    </xf>
    <xf numFmtId="0" fontId="36" fillId="0" borderId="4" xfId="21" applyFont="1" applyBorder="1">
      <alignment/>
      <protection/>
    </xf>
    <xf numFmtId="0" fontId="28" fillId="0" borderId="15" xfId="21" applyFont="1" applyBorder="1">
      <alignment/>
      <protection/>
    </xf>
    <xf numFmtId="0" fontId="30" fillId="0" borderId="0" xfId="21" applyFont="1">
      <alignment/>
      <protection/>
    </xf>
    <xf numFmtId="0" fontId="30" fillId="0" borderId="0" xfId="21" applyFont="1" applyBorder="1">
      <alignment/>
      <protection/>
    </xf>
    <xf numFmtId="0" fontId="30" fillId="0" borderId="14" xfId="21" applyFont="1" applyBorder="1">
      <alignment/>
      <protection/>
    </xf>
    <xf numFmtId="0" fontId="28" fillId="0" borderId="5" xfId="21" applyFont="1" applyBorder="1">
      <alignment/>
      <protection/>
    </xf>
    <xf numFmtId="0" fontId="28" fillId="0" borderId="24" xfId="21" applyFont="1" applyBorder="1">
      <alignment/>
      <protection/>
    </xf>
    <xf numFmtId="0" fontId="37" fillId="0" borderId="4" xfId="21" applyFont="1" applyBorder="1">
      <alignment/>
      <protection/>
    </xf>
    <xf numFmtId="0" fontId="38" fillId="0" borderId="0" xfId="0" applyFont="1" applyAlignment="1">
      <alignment/>
    </xf>
    <xf numFmtId="0" fontId="7" fillId="0" borderId="0" xfId="21" applyFont="1" applyBorder="1">
      <alignment/>
      <protection/>
    </xf>
    <xf numFmtId="0" fontId="1" fillId="0" borderId="18" xfId="21" applyFont="1" applyBorder="1">
      <alignment/>
      <protection/>
    </xf>
    <xf numFmtId="0" fontId="9" fillId="0" borderId="12" xfId="21" applyFont="1" applyBorder="1">
      <alignment/>
      <protection/>
    </xf>
    <xf numFmtId="20" fontId="11" fillId="0" borderId="14" xfId="21" applyNumberFormat="1" applyFont="1" applyBorder="1" applyProtection="1">
      <alignment/>
      <protection hidden="1"/>
    </xf>
    <xf numFmtId="20" fontId="12" fillId="0" borderId="14" xfId="21" applyNumberFormat="1" applyFont="1" applyBorder="1" applyProtection="1">
      <alignment/>
      <protection hidden="1"/>
    </xf>
    <xf numFmtId="20" fontId="9" fillId="0" borderId="14" xfId="21" applyNumberFormat="1" applyFont="1" applyBorder="1" applyProtection="1">
      <alignment/>
      <protection hidden="1"/>
    </xf>
    <xf numFmtId="0" fontId="39" fillId="0" borderId="0" xfId="21" applyFont="1">
      <alignment/>
      <protection/>
    </xf>
    <xf numFmtId="0" fontId="3" fillId="2" borderId="25" xfId="21" applyFont="1" applyFill="1" applyBorder="1">
      <alignment/>
      <protection/>
    </xf>
    <xf numFmtId="0" fontId="7" fillId="0" borderId="26" xfId="21" applyFont="1" applyBorder="1">
      <alignment/>
      <protection/>
    </xf>
    <xf numFmtId="0" fontId="6" fillId="0" borderId="27" xfId="21" applyFont="1" applyBorder="1">
      <alignment/>
      <protection/>
    </xf>
    <xf numFmtId="0" fontId="8" fillId="0" borderId="27" xfId="21" applyFont="1" applyBorder="1">
      <alignment/>
      <protection/>
    </xf>
    <xf numFmtId="0" fontId="9" fillId="0" borderId="27" xfId="21" applyFont="1" applyBorder="1">
      <alignment/>
      <protection/>
    </xf>
    <xf numFmtId="0" fontId="5" fillId="0" borderId="27" xfId="21" applyFont="1" applyBorder="1">
      <alignment/>
      <protection/>
    </xf>
    <xf numFmtId="0" fontId="25" fillId="0" borderId="27" xfId="21" applyFont="1" applyBorder="1">
      <alignment/>
      <protection/>
    </xf>
    <xf numFmtId="0" fontId="9" fillId="0" borderId="28" xfId="21" applyFont="1" applyBorder="1">
      <alignment/>
      <protection/>
    </xf>
    <xf numFmtId="0" fontId="6" fillId="0" borderId="15" xfId="21" applyFont="1" applyBorder="1" applyAlignment="1">
      <alignment horizontal="center"/>
      <protection/>
    </xf>
    <xf numFmtId="0" fontId="15" fillId="0" borderId="29" xfId="21" applyFont="1" applyBorder="1" applyAlignment="1" quotePrefix="1">
      <alignment horizontal="center"/>
      <protection/>
    </xf>
    <xf numFmtId="0" fontId="15" fillId="0" borderId="30" xfId="21" applyFont="1" applyBorder="1" applyAlignment="1" quotePrefix="1">
      <alignment horizontal="center"/>
      <protection/>
    </xf>
    <xf numFmtId="0" fontId="15" fillId="0" borderId="24" xfId="21" applyFont="1" applyBorder="1" applyAlignment="1" quotePrefix="1">
      <alignment horizontal="center"/>
      <protection/>
    </xf>
    <xf numFmtId="0" fontId="24" fillId="0" borderId="2" xfId="21" applyFont="1" applyBorder="1" applyAlignment="1">
      <alignment horizontal="center"/>
      <protection/>
    </xf>
    <xf numFmtId="0" fontId="29" fillId="0" borderId="1" xfId="21" applyFont="1" applyBorder="1" applyAlignment="1">
      <alignment horizontal="right"/>
      <protection/>
    </xf>
    <xf numFmtId="0" fontId="29" fillId="0" borderId="5" xfId="21" applyFont="1" applyBorder="1" applyAlignment="1">
      <alignment horizontal="center"/>
      <protection/>
    </xf>
    <xf numFmtId="0" fontId="29" fillId="0" borderId="15" xfId="21" applyFont="1" applyBorder="1" applyAlignment="1" quotePrefix="1">
      <alignment horizontal="center"/>
      <protection/>
    </xf>
    <xf numFmtId="0" fontId="29" fillId="0" borderId="25" xfId="21" applyFont="1" applyBorder="1" applyAlignment="1">
      <alignment horizontal="right"/>
      <protection/>
    </xf>
    <xf numFmtId="0" fontId="29" fillId="0" borderId="25" xfId="21" applyFont="1" applyBorder="1" applyAlignment="1">
      <alignment horizontal="center"/>
      <protection/>
    </xf>
    <xf numFmtId="0" fontId="24" fillId="0" borderId="5" xfId="21" applyFont="1" applyBorder="1" applyAlignment="1">
      <alignment horizontal="center"/>
      <protection/>
    </xf>
    <xf numFmtId="0" fontId="29" fillId="0" borderId="1" xfId="21" applyFont="1" applyBorder="1" applyAlignment="1">
      <alignment horizontal="center"/>
      <protection/>
    </xf>
    <xf numFmtId="0" fontId="40" fillId="2" borderId="15" xfId="21" applyFont="1" applyFill="1" applyBorder="1">
      <alignment/>
      <protection/>
    </xf>
    <xf numFmtId="0" fontId="29" fillId="0" borderId="15" xfId="21" applyFont="1" applyBorder="1" applyAlignment="1">
      <alignment horizontal="center"/>
      <protection/>
    </xf>
    <xf numFmtId="0" fontId="40" fillId="0" borderId="5" xfId="21" applyFont="1" applyBorder="1" applyAlignment="1">
      <alignment horizontal="center"/>
      <protection/>
    </xf>
    <xf numFmtId="0" fontId="40" fillId="0" borderId="20" xfId="21" applyFont="1" applyBorder="1" applyAlignment="1">
      <alignment horizontal="center"/>
      <protection/>
    </xf>
    <xf numFmtId="0" fontId="40" fillId="0" borderId="31" xfId="21" applyFont="1" applyBorder="1">
      <alignment/>
      <protection/>
    </xf>
    <xf numFmtId="0" fontId="40" fillId="0" borderId="21" xfId="21" applyFont="1" applyBorder="1" applyAlignment="1">
      <alignment horizontal="center"/>
      <protection/>
    </xf>
    <xf numFmtId="0" fontId="29" fillId="0" borderId="31" xfId="21" applyFont="1" applyBorder="1" applyAlignment="1" quotePrefix="1">
      <alignment horizontal="center"/>
      <protection/>
    </xf>
    <xf numFmtId="0" fontId="40" fillId="2" borderId="2" xfId="21" applyFont="1" applyFill="1" applyBorder="1" applyAlignment="1">
      <alignment horizontal="center"/>
      <protection/>
    </xf>
    <xf numFmtId="0" fontId="40" fillId="0" borderId="4" xfId="21" applyFont="1" applyBorder="1" applyAlignment="1">
      <alignment horizontal="center"/>
      <protection/>
    </xf>
    <xf numFmtId="0" fontId="40" fillId="0" borderId="22" xfId="21" applyFont="1" applyBorder="1" applyAlignment="1">
      <alignment horizontal="center"/>
      <protection/>
    </xf>
    <xf numFmtId="0" fontId="40" fillId="0" borderId="4" xfId="21" applyFont="1" applyBorder="1">
      <alignment/>
      <protection/>
    </xf>
    <xf numFmtId="0" fontId="29" fillId="0" borderId="4" xfId="21" applyFont="1" applyBorder="1" applyAlignment="1" quotePrefix="1">
      <alignment horizontal="center"/>
      <protection/>
    </xf>
    <xf numFmtId="0" fontId="40" fillId="2" borderId="4" xfId="21" applyFont="1" applyFill="1" applyBorder="1" applyAlignment="1">
      <alignment horizontal="center"/>
      <protection/>
    </xf>
    <xf numFmtId="0" fontId="40" fillId="0" borderId="12" xfId="21" applyFont="1" applyBorder="1">
      <alignment/>
      <protection/>
    </xf>
    <xf numFmtId="0" fontId="29" fillId="0" borderId="0" xfId="21" applyFont="1" applyBorder="1" applyAlignment="1">
      <alignment horizontal="center"/>
      <protection/>
    </xf>
    <xf numFmtId="0" fontId="41" fillId="0" borderId="21" xfId="21" applyFont="1" applyBorder="1" applyAlignment="1">
      <alignment horizontal="center"/>
      <protection/>
    </xf>
    <xf numFmtId="0" fontId="41" fillId="0" borderId="0" xfId="21" applyFont="1" applyBorder="1" applyAlignment="1">
      <alignment horizontal="center"/>
      <protection/>
    </xf>
    <xf numFmtId="0" fontId="40" fillId="0" borderId="14" xfId="21" applyFont="1" applyBorder="1">
      <alignment/>
      <protection/>
    </xf>
    <xf numFmtId="0" fontId="42" fillId="0" borderId="18" xfId="21" applyFont="1" applyBorder="1">
      <alignment/>
      <protection/>
    </xf>
    <xf numFmtId="0" fontId="21" fillId="0" borderId="20" xfId="21" applyFont="1" applyBorder="1">
      <alignment/>
      <protection/>
    </xf>
    <xf numFmtId="0" fontId="21" fillId="0" borderId="0" xfId="21" applyFont="1" applyBorder="1">
      <alignment/>
      <protection/>
    </xf>
    <xf numFmtId="0" fontId="22" fillId="0" borderId="12" xfId="21" applyFont="1" applyBorder="1">
      <alignment/>
      <protection/>
    </xf>
    <xf numFmtId="0" fontId="23" fillId="0" borderId="19" xfId="21" applyFont="1" applyBorder="1" applyAlignment="1">
      <alignment horizontal="center"/>
      <protection/>
    </xf>
    <xf numFmtId="0" fontId="42" fillId="0" borderId="12" xfId="21" applyFont="1" applyBorder="1">
      <alignment/>
      <protection/>
    </xf>
    <xf numFmtId="0" fontId="19" fillId="0" borderId="1" xfId="21" applyBorder="1">
      <alignment/>
      <protection/>
    </xf>
    <xf numFmtId="0" fontId="24" fillId="0" borderId="20" xfId="21" applyFont="1" applyBorder="1">
      <alignment/>
      <protection/>
    </xf>
    <xf numFmtId="0" fontId="19" fillId="0" borderId="0" xfId="21" applyBorder="1">
      <alignment/>
      <protection/>
    </xf>
    <xf numFmtId="0" fontId="20" fillId="0" borderId="0" xfId="21" applyFont="1" applyBorder="1">
      <alignment/>
      <protection/>
    </xf>
    <xf numFmtId="0" fontId="19" fillId="0" borderId="21" xfId="21" applyBorder="1" applyAlignment="1">
      <alignment horizontal="center"/>
      <protection/>
    </xf>
    <xf numFmtId="0" fontId="2" fillId="0" borderId="21" xfId="21" applyFont="1" applyBorder="1" applyAlignment="1">
      <alignment horizontal="center"/>
      <protection/>
    </xf>
    <xf numFmtId="0" fontId="24" fillId="0" borderId="4" xfId="21" applyFont="1" applyBorder="1" applyAlignment="1">
      <alignment horizontal="center"/>
      <protection/>
    </xf>
    <xf numFmtId="0" fontId="40" fillId="0" borderId="0" xfId="21" applyFont="1" applyBorder="1" applyAlignment="1">
      <alignment horizontal="center"/>
      <protection/>
    </xf>
    <xf numFmtId="0" fontId="40" fillId="0" borderId="20" xfId="21" applyFont="1" applyBorder="1">
      <alignment/>
      <protection/>
    </xf>
    <xf numFmtId="0" fontId="40" fillId="0" borderId="22" xfId="21" applyFont="1" applyBorder="1">
      <alignment/>
      <protection/>
    </xf>
    <xf numFmtId="0" fontId="40" fillId="0" borderId="0" xfId="21" applyFont="1">
      <alignment/>
      <protection/>
    </xf>
    <xf numFmtId="0" fontId="40" fillId="0" borderId="0" xfId="21" applyFont="1" applyAlignment="1">
      <alignment horizontal="center"/>
      <protection/>
    </xf>
    <xf numFmtId="0" fontId="3" fillId="0" borderId="32" xfId="21" applyFont="1" applyBorder="1">
      <alignment/>
      <protection/>
    </xf>
    <xf numFmtId="0" fontId="20" fillId="0" borderId="14" xfId="21" applyFont="1" applyBorder="1">
      <alignment/>
      <protection/>
    </xf>
    <xf numFmtId="0" fontId="2" fillId="0" borderId="23" xfId="21" applyFont="1" applyBorder="1">
      <alignment/>
      <protection/>
    </xf>
    <xf numFmtId="0" fontId="45" fillId="0" borderId="0" xfId="0" applyFont="1" applyAlignment="1">
      <alignment/>
    </xf>
    <xf numFmtId="0" fontId="30" fillId="0" borderId="0" xfId="21" applyFont="1" applyBorder="1" applyAlignment="1">
      <alignment horizontal="center"/>
      <protection/>
    </xf>
    <xf numFmtId="0" fontId="30" fillId="0" borderId="14" xfId="21" applyFont="1" applyBorder="1" applyAlignment="1">
      <alignment horizontal="center"/>
      <protection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 quotePrefix="1">
      <alignment horizontal="center"/>
    </xf>
    <xf numFmtId="0" fontId="9" fillId="0" borderId="33" xfId="21" applyFont="1" applyBorder="1">
      <alignment/>
      <protection/>
    </xf>
    <xf numFmtId="0" fontId="5" fillId="0" borderId="29" xfId="21" applyFont="1" applyBorder="1">
      <alignment/>
      <protection/>
    </xf>
    <xf numFmtId="0" fontId="5" fillId="0" borderId="30" xfId="21" applyFont="1" applyBorder="1">
      <alignment/>
      <protection/>
    </xf>
    <xf numFmtId="0" fontId="6" fillId="0" borderId="30" xfId="21" applyFont="1" applyBorder="1">
      <alignment/>
      <protection/>
    </xf>
    <xf numFmtId="0" fontId="8" fillId="0" borderId="30" xfId="21" applyFont="1" applyBorder="1">
      <alignment/>
      <protection/>
    </xf>
    <xf numFmtId="0" fontId="25" fillId="0" borderId="30" xfId="21" applyFont="1" applyBorder="1">
      <alignment/>
      <protection/>
    </xf>
    <xf numFmtId="0" fontId="9" fillId="0" borderId="30" xfId="21" applyFont="1" applyBorder="1">
      <alignment/>
      <protection/>
    </xf>
    <xf numFmtId="0" fontId="7" fillId="0" borderId="30" xfId="21" applyFont="1" applyBorder="1">
      <alignment/>
      <protection/>
    </xf>
    <xf numFmtId="0" fontId="6" fillId="0" borderId="24" xfId="21" applyFont="1" applyBorder="1">
      <alignment/>
      <protection/>
    </xf>
    <xf numFmtId="0" fontId="48" fillId="0" borderId="15" xfId="21" applyFont="1" applyBorder="1">
      <alignment/>
      <protection/>
    </xf>
    <xf numFmtId="0" fontId="50" fillId="0" borderId="33" xfId="21" applyFont="1" applyBorder="1">
      <alignment/>
      <protection/>
    </xf>
    <xf numFmtId="20" fontId="14" fillId="3" borderId="9" xfId="21" applyNumberFormat="1" applyFont="1" applyFill="1" applyBorder="1" applyAlignment="1">
      <alignment horizontal="center"/>
      <protection/>
    </xf>
    <xf numFmtId="0" fontId="8" fillId="3" borderId="33" xfId="21" applyFont="1" applyFill="1" applyBorder="1">
      <alignment/>
      <protection/>
    </xf>
    <xf numFmtId="0" fontId="8" fillId="3" borderId="30" xfId="21" applyFont="1" applyFill="1" applyBorder="1">
      <alignment/>
      <protection/>
    </xf>
    <xf numFmtId="0" fontId="15" fillId="3" borderId="30" xfId="21" applyFont="1" applyFill="1" applyBorder="1" applyAlignment="1" quotePrefix="1">
      <alignment horizontal="center"/>
      <protection/>
    </xf>
    <xf numFmtId="0" fontId="5" fillId="3" borderId="33" xfId="21" applyFont="1" applyFill="1" applyBorder="1">
      <alignment/>
      <protection/>
    </xf>
    <xf numFmtId="0" fontId="5" fillId="3" borderId="9" xfId="21" applyFont="1" applyFill="1" applyBorder="1">
      <alignment/>
      <protection/>
    </xf>
    <xf numFmtId="0" fontId="40" fillId="0" borderId="31" xfId="21" applyFont="1" applyBorder="1" applyAlignment="1">
      <alignment horizontal="center"/>
      <protection/>
    </xf>
    <xf numFmtId="0" fontId="52" fillId="0" borderId="0" xfId="0" applyFont="1" applyAlignment="1">
      <alignment/>
    </xf>
    <xf numFmtId="0" fontId="20" fillId="0" borderId="0" xfId="21" applyFont="1" applyFill="1" applyBorder="1" applyAlignment="1">
      <alignment horizontal="center"/>
      <protection/>
    </xf>
    <xf numFmtId="0" fontId="31" fillId="0" borderId="25" xfId="21" applyFont="1" applyBorder="1">
      <alignment/>
      <protection/>
    </xf>
    <xf numFmtId="0" fontId="32" fillId="0" borderId="22" xfId="21" applyFont="1" applyBorder="1">
      <alignment/>
      <protection/>
    </xf>
    <xf numFmtId="0" fontId="33" fillId="0" borderId="22" xfId="21" applyFont="1" applyBorder="1">
      <alignment/>
      <protection/>
    </xf>
    <xf numFmtId="0" fontId="34" fillId="0" borderId="22" xfId="21" applyFont="1" applyBorder="1">
      <alignment/>
      <protection/>
    </xf>
    <xf numFmtId="0" fontId="35" fillId="0" borderId="22" xfId="21" applyFont="1" applyBorder="1">
      <alignment/>
      <protection/>
    </xf>
    <xf numFmtId="0" fontId="36" fillId="0" borderId="22" xfId="21" applyFont="1" applyBorder="1">
      <alignment/>
      <protection/>
    </xf>
    <xf numFmtId="0" fontId="28" fillId="0" borderId="1" xfId="21" applyFont="1" applyBorder="1">
      <alignment/>
      <protection/>
    </xf>
    <xf numFmtId="0" fontId="48" fillId="0" borderId="1" xfId="21" applyFont="1" applyBorder="1">
      <alignment/>
      <protection/>
    </xf>
    <xf numFmtId="0" fontId="0" fillId="0" borderId="34" xfId="0" applyBorder="1" applyAlignment="1">
      <alignment/>
    </xf>
    <xf numFmtId="0" fontId="30" fillId="0" borderId="34" xfId="21" applyFont="1" applyBorder="1" applyAlignment="1">
      <alignment horizontal="center"/>
      <protection/>
    </xf>
    <xf numFmtId="0" fontId="47" fillId="0" borderId="34" xfId="0" applyFont="1" applyBorder="1" applyAlignment="1">
      <alignment/>
    </xf>
    <xf numFmtId="0" fontId="30" fillId="0" borderId="35" xfId="21" applyFont="1" applyBorder="1">
      <alignment/>
      <protection/>
    </xf>
    <xf numFmtId="0" fontId="0" fillId="0" borderId="35" xfId="0" applyBorder="1" applyAlignment="1">
      <alignment/>
    </xf>
    <xf numFmtId="0" fontId="30" fillId="0" borderId="36" xfId="21" applyFont="1" applyBorder="1">
      <alignment/>
      <protection/>
    </xf>
    <xf numFmtId="0" fontId="30" fillId="0" borderId="9" xfId="21" applyFont="1" applyBorder="1" applyAlignment="1">
      <alignment horizontal="center"/>
      <protection/>
    </xf>
    <xf numFmtId="0" fontId="49" fillId="0" borderId="13" xfId="21" applyFont="1" applyBorder="1" applyAlignment="1">
      <alignment horizontal="center"/>
      <protection/>
    </xf>
    <xf numFmtId="0" fontId="49" fillId="0" borderId="37" xfId="21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47" fillId="0" borderId="37" xfId="0" applyFont="1" applyBorder="1" applyAlignment="1">
      <alignment/>
    </xf>
    <xf numFmtId="0" fontId="12" fillId="0" borderId="38" xfId="21" applyFont="1" applyBorder="1" applyAlignment="1">
      <alignment horizontal="center"/>
      <protection/>
    </xf>
    <xf numFmtId="0" fontId="12" fillId="0" borderId="3" xfId="21" applyFont="1" applyBorder="1" applyAlignment="1">
      <alignment horizont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39" xfId="21" applyFont="1" applyFill="1" applyBorder="1" applyAlignment="1">
      <alignment horizontal="center"/>
      <protection/>
    </xf>
    <xf numFmtId="0" fontId="0" fillId="0" borderId="40" xfId="0" applyBorder="1" applyAlignment="1">
      <alignment/>
    </xf>
    <xf numFmtId="0" fontId="47" fillId="0" borderId="10" xfId="0" applyFont="1" applyBorder="1" applyAlignment="1">
      <alignment/>
    </xf>
    <xf numFmtId="0" fontId="47" fillId="0" borderId="16" xfId="0" applyFont="1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20" fillId="0" borderId="15" xfId="2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53" fillId="0" borderId="14" xfId="21" applyFont="1" applyBorder="1">
      <alignment/>
      <protection/>
    </xf>
    <xf numFmtId="0" fontId="3" fillId="0" borderId="19" xfId="21" applyFont="1" applyBorder="1">
      <alignment/>
      <protection/>
    </xf>
    <xf numFmtId="0" fontId="3" fillId="0" borderId="23" xfId="21" applyFont="1" applyBorder="1">
      <alignment/>
      <protection/>
    </xf>
    <xf numFmtId="0" fontId="21" fillId="0" borderId="18" xfId="21" applyFont="1" applyBorder="1">
      <alignment/>
      <protection/>
    </xf>
    <xf numFmtId="0" fontId="22" fillId="0" borderId="19" xfId="21" applyFont="1" applyBorder="1">
      <alignment/>
      <protection/>
    </xf>
    <xf numFmtId="0" fontId="20" fillId="0" borderId="22" xfId="21" applyFont="1" applyBorder="1">
      <alignment/>
      <protection/>
    </xf>
    <xf numFmtId="0" fontId="21" fillId="0" borderId="1" xfId="21" applyFont="1" applyBorder="1" applyAlignment="1">
      <alignment horizontal="center"/>
      <protection/>
    </xf>
    <xf numFmtId="0" fontId="21" fillId="0" borderId="25" xfId="21" applyFont="1" applyBorder="1" applyAlignment="1">
      <alignment horizontal="center"/>
      <protection/>
    </xf>
    <xf numFmtId="0" fontId="40" fillId="0" borderId="0" xfId="21" applyFont="1" applyBorder="1">
      <alignment/>
      <protection/>
    </xf>
    <xf numFmtId="0" fontId="29" fillId="0" borderId="0" xfId="21" applyFont="1" applyBorder="1" applyAlignment="1" quotePrefix="1">
      <alignment horizontal="center"/>
      <protection/>
    </xf>
    <xf numFmtId="0" fontId="40" fillId="2" borderId="0" xfId="21" applyFont="1" applyFill="1" applyBorder="1" applyAlignment="1">
      <alignment horizontal="center"/>
      <protection/>
    </xf>
    <xf numFmtId="0" fontId="3" fillId="0" borderId="0" xfId="21" applyFont="1" applyBorder="1">
      <alignment/>
      <protection/>
    </xf>
    <xf numFmtId="0" fontId="0" fillId="0" borderId="0" xfId="0" applyBorder="1" applyAlignment="1">
      <alignment horizontal="center"/>
    </xf>
    <xf numFmtId="0" fontId="5" fillId="0" borderId="0" xfId="21" applyFont="1" applyBorder="1">
      <alignment/>
      <protection/>
    </xf>
    <xf numFmtId="0" fontId="16" fillId="0" borderId="0" xfId="21" applyFont="1" applyBorder="1">
      <alignment/>
      <protection/>
    </xf>
    <xf numFmtId="0" fontId="9" fillId="0" borderId="0" xfId="21" applyFont="1" applyBorder="1">
      <alignment/>
      <protection/>
    </xf>
    <xf numFmtId="0" fontId="17" fillId="0" borderId="0" xfId="21" applyFont="1" applyBorder="1">
      <alignment/>
      <protection/>
    </xf>
    <xf numFmtId="0" fontId="18" fillId="0" borderId="0" xfId="21" applyFont="1" applyBorder="1">
      <alignment/>
      <protection/>
    </xf>
    <xf numFmtId="0" fontId="25" fillId="0" borderId="0" xfId="21" applyFont="1" applyBorder="1">
      <alignment/>
      <protection/>
    </xf>
    <xf numFmtId="0" fontId="26" fillId="0" borderId="0" xfId="21" applyFont="1" applyBorder="1">
      <alignment/>
      <protection/>
    </xf>
    <xf numFmtId="0" fontId="5" fillId="0" borderId="0" xfId="21" applyFont="1" applyFill="1" applyBorder="1">
      <alignment/>
      <protection/>
    </xf>
    <xf numFmtId="0" fontId="15" fillId="0" borderId="7" xfId="21" applyFont="1" applyBorder="1" applyAlignment="1" quotePrefix="1">
      <alignment horizontal="center"/>
      <protection/>
    </xf>
    <xf numFmtId="0" fontId="15" fillId="0" borderId="10" xfId="21" applyFont="1" applyBorder="1" applyAlignment="1" quotePrefix="1">
      <alignment horizontal="center"/>
      <protection/>
    </xf>
    <xf numFmtId="0" fontId="15" fillId="3" borderId="10" xfId="21" applyFont="1" applyFill="1" applyBorder="1" applyAlignment="1" quotePrefix="1">
      <alignment horizontal="center"/>
      <protection/>
    </xf>
    <xf numFmtId="0" fontId="15" fillId="0" borderId="16" xfId="21" applyFont="1" applyBorder="1" applyAlignment="1" quotePrefix="1">
      <alignment horizontal="center"/>
      <protection/>
    </xf>
    <xf numFmtId="0" fontId="16" fillId="0" borderId="30" xfId="21" applyFont="1" applyBorder="1">
      <alignment/>
      <protection/>
    </xf>
    <xf numFmtId="0" fontId="17" fillId="0" borderId="30" xfId="21" applyFont="1" applyBorder="1">
      <alignment/>
      <protection/>
    </xf>
    <xf numFmtId="0" fontId="18" fillId="0" borderId="30" xfId="21" applyFont="1" applyBorder="1">
      <alignment/>
      <protection/>
    </xf>
    <xf numFmtId="0" fontId="5" fillId="3" borderId="30" xfId="21" applyFont="1" applyFill="1" applyBorder="1">
      <alignment/>
      <protection/>
    </xf>
    <xf numFmtId="0" fontId="26" fillId="0" borderId="30" xfId="21" applyFont="1" applyBorder="1">
      <alignment/>
      <protection/>
    </xf>
    <xf numFmtId="0" fontId="3" fillId="0" borderId="31" xfId="21" applyFont="1" applyBorder="1">
      <alignment/>
      <protection/>
    </xf>
    <xf numFmtId="0" fontId="18" fillId="0" borderId="24" xfId="21" applyFont="1" applyBorder="1">
      <alignment/>
      <protection/>
    </xf>
    <xf numFmtId="0" fontId="3" fillId="0" borderId="1" xfId="21" applyFont="1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justify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OLLEY_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2505075</xdr:colOff>
      <xdr:row>26</xdr:row>
      <xdr:rowOff>0</xdr:rowOff>
    </xdr:from>
    <xdr:to>
      <xdr:col>7</xdr:col>
      <xdr:colOff>628650</xdr:colOff>
      <xdr:row>67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725025"/>
          <a:ext cx="5562600" cy="709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2524125</xdr:colOff>
      <xdr:row>63</xdr:row>
      <xdr:rowOff>76200</xdr:rowOff>
    </xdr:from>
    <xdr:to>
      <xdr:col>7</xdr:col>
      <xdr:colOff>714375</xdr:colOff>
      <xdr:row>67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95625" y="16173450"/>
          <a:ext cx="56292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="75" zoomScaleNormal="75" workbookViewId="0" topLeftCell="A1">
      <selection activeCell="K1" sqref="K1:Q16384"/>
    </sheetView>
  </sheetViews>
  <sheetFormatPr defaultColWidth="9.140625" defaultRowHeight="12.75"/>
  <cols>
    <col min="1" max="1" width="8.57421875" style="0" bestFit="1" customWidth="1"/>
    <col min="2" max="2" width="47.7109375" style="0" customWidth="1"/>
    <col min="3" max="3" width="17.8515625" style="0" bestFit="1" customWidth="1"/>
    <col min="4" max="4" width="16.00390625" style="0" bestFit="1" customWidth="1"/>
    <col min="5" max="5" width="13.140625" style="0" customWidth="1"/>
    <col min="6" max="6" width="8.8515625" style="0" customWidth="1"/>
    <col min="7" max="7" width="8.00390625" style="0" customWidth="1"/>
    <col min="8" max="8" width="13.7109375" style="0" customWidth="1"/>
    <col min="9" max="9" width="14.140625" style="0" customWidth="1"/>
    <col min="10" max="10" width="13.421875" style="0" customWidth="1"/>
    <col min="11" max="11" width="13.421875" style="0" hidden="1" customWidth="1"/>
    <col min="12" max="12" width="0" style="0" hidden="1" customWidth="1"/>
    <col min="13" max="13" width="9.8515625" style="0" hidden="1" customWidth="1"/>
    <col min="14" max="17" width="0" style="0" hidden="1" customWidth="1"/>
  </cols>
  <sheetData>
    <row r="1" spans="1:4" ht="42">
      <c r="A1" s="85" t="s">
        <v>59</v>
      </c>
      <c r="C1" s="2"/>
      <c r="D1" s="2"/>
    </row>
    <row r="2" spans="1:4" ht="15.75" thickBot="1">
      <c r="A2" s="1"/>
      <c r="B2" s="1"/>
      <c r="C2" s="2"/>
      <c r="D2" s="2"/>
    </row>
    <row r="3" spans="1:24" ht="31.5" thickBot="1">
      <c r="A3" s="64"/>
      <c r="B3" s="172" t="s">
        <v>0</v>
      </c>
      <c r="C3" s="191" t="s">
        <v>66</v>
      </c>
      <c r="D3" s="192" t="s">
        <v>67</v>
      </c>
      <c r="E3" s="193" t="s">
        <v>68</v>
      </c>
      <c r="F3" s="193" t="s">
        <v>48</v>
      </c>
      <c r="G3" s="193" t="s">
        <v>47</v>
      </c>
      <c r="H3" s="193" t="s">
        <v>69</v>
      </c>
      <c r="I3" s="194" t="s">
        <v>1</v>
      </c>
      <c r="J3" s="201" t="s">
        <v>2</v>
      </c>
      <c r="K3" s="171"/>
      <c r="L3" s="170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</row>
    <row r="4" spans="1:24" ht="31.5" thickBot="1">
      <c r="A4" s="66"/>
      <c r="B4" s="173"/>
      <c r="C4" s="185"/>
      <c r="D4" s="183"/>
      <c r="E4" s="184"/>
      <c r="F4" s="184"/>
      <c r="G4" s="184"/>
      <c r="H4" s="184"/>
      <c r="I4" s="195"/>
      <c r="J4" s="200"/>
      <c r="K4" s="202"/>
      <c r="L4" s="149">
        <v>2</v>
      </c>
      <c r="M4" s="150" t="s">
        <v>33</v>
      </c>
      <c r="N4" s="150">
        <v>6</v>
      </c>
      <c r="O4" s="151" t="s">
        <v>34</v>
      </c>
      <c r="P4" s="150">
        <f>(N4-1)+(N4-2)+(N4-3)+(N4-4)+(N4-5)</f>
        <v>15</v>
      </c>
      <c r="Q4" s="148" t="s">
        <v>35</v>
      </c>
      <c r="R4" s="148"/>
      <c r="S4" s="148"/>
      <c r="T4" s="148"/>
      <c r="U4" s="148"/>
      <c r="V4" s="148"/>
      <c r="W4" s="148"/>
      <c r="X4" s="148"/>
    </row>
    <row r="5" spans="1:24" ht="31.5" thickBot="1">
      <c r="A5" s="67" t="s">
        <v>3</v>
      </c>
      <c r="B5" s="174" t="s">
        <v>52</v>
      </c>
      <c r="C5" s="186"/>
      <c r="D5" s="181"/>
      <c r="E5" s="180"/>
      <c r="F5" s="182"/>
      <c r="G5" s="182"/>
      <c r="H5" s="182"/>
      <c r="I5" s="196"/>
      <c r="J5" s="198"/>
      <c r="K5" s="202"/>
      <c r="M5" s="148"/>
      <c r="N5" s="148"/>
      <c r="O5" s="148"/>
      <c r="P5" s="150">
        <f>L4*P4</f>
        <v>30</v>
      </c>
      <c r="Q5" s="148" t="s">
        <v>39</v>
      </c>
      <c r="R5" s="148"/>
      <c r="S5" s="148"/>
      <c r="T5" s="148"/>
      <c r="U5" s="148"/>
      <c r="V5" s="148"/>
      <c r="W5" s="148"/>
      <c r="X5" s="148"/>
    </row>
    <row r="6" spans="1:24" ht="31.5" thickBot="1">
      <c r="A6" s="68" t="s">
        <v>4</v>
      </c>
      <c r="B6" s="175" t="s">
        <v>51</v>
      </c>
      <c r="C6" s="186"/>
      <c r="D6" s="181"/>
      <c r="E6" s="180"/>
      <c r="F6" s="182"/>
      <c r="G6" s="182"/>
      <c r="H6" s="182"/>
      <c r="I6" s="196"/>
      <c r="J6" s="198"/>
      <c r="K6" s="202"/>
      <c r="L6" s="149">
        <v>18</v>
      </c>
      <c r="M6" s="148" t="s">
        <v>41</v>
      </c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pans="1:24" ht="31.5" thickBot="1">
      <c r="A7" s="69" t="s">
        <v>5</v>
      </c>
      <c r="B7" s="176" t="s">
        <v>53</v>
      </c>
      <c r="C7" s="186"/>
      <c r="D7" s="181"/>
      <c r="E7" s="180"/>
      <c r="F7" s="182"/>
      <c r="G7" s="182"/>
      <c r="H7" s="182"/>
      <c r="I7" s="196"/>
      <c r="J7" s="198"/>
      <c r="K7" s="202"/>
      <c r="L7" s="149">
        <v>3</v>
      </c>
      <c r="M7" s="148" t="s">
        <v>40</v>
      </c>
      <c r="N7" s="148"/>
      <c r="O7" s="148" t="s">
        <v>43</v>
      </c>
      <c r="P7" s="150">
        <v>10</v>
      </c>
      <c r="Q7" s="148" t="s">
        <v>44</v>
      </c>
      <c r="R7" s="148"/>
      <c r="S7" s="148"/>
      <c r="T7" s="148"/>
      <c r="U7" s="148"/>
      <c r="V7" s="148"/>
      <c r="W7" s="148"/>
      <c r="X7" s="148"/>
    </row>
    <row r="8" spans="1:24" ht="31.5" thickBot="1">
      <c r="A8" s="70" t="s">
        <v>6</v>
      </c>
      <c r="B8" s="177" t="s">
        <v>49</v>
      </c>
      <c r="C8" s="186"/>
      <c r="D8" s="181"/>
      <c r="E8" s="180"/>
      <c r="F8" s="182"/>
      <c r="G8" s="182"/>
      <c r="H8" s="182"/>
      <c r="I8" s="196"/>
      <c r="J8" s="198"/>
      <c r="K8" s="202"/>
      <c r="L8" s="149">
        <v>0.5</v>
      </c>
      <c r="M8" s="148" t="s">
        <v>42</v>
      </c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</row>
    <row r="9" spans="1:24" ht="31.5" thickBot="1">
      <c r="A9" s="71" t="s">
        <v>7</v>
      </c>
      <c r="B9" s="178" t="s">
        <v>37</v>
      </c>
      <c r="C9" s="186"/>
      <c r="D9" s="181"/>
      <c r="E9" s="180"/>
      <c r="F9" s="182"/>
      <c r="G9" s="182"/>
      <c r="H9" s="182"/>
      <c r="I9" s="196"/>
      <c r="J9" s="198"/>
      <c r="K9" s="202"/>
      <c r="L9" s="149">
        <v>0.25</v>
      </c>
      <c r="M9" s="148" t="s">
        <v>45</v>
      </c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</row>
    <row r="10" spans="1:24" ht="31.5" thickBot="1">
      <c r="A10" s="161" t="s">
        <v>36</v>
      </c>
      <c r="B10" s="179" t="s">
        <v>77</v>
      </c>
      <c r="C10" s="187"/>
      <c r="D10" s="188"/>
      <c r="E10" s="189"/>
      <c r="F10" s="190"/>
      <c r="G10" s="190"/>
      <c r="H10" s="190"/>
      <c r="I10" s="197"/>
      <c r="J10" s="199"/>
      <c r="K10" s="202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</row>
    <row r="11" spans="1:24" ht="30.75">
      <c r="A11" s="72"/>
      <c r="B11" s="73"/>
      <c r="C11" s="146"/>
      <c r="D11" s="146"/>
      <c r="F11" s="145"/>
      <c r="G11" s="145"/>
      <c r="H11" s="145"/>
      <c r="I11" s="145"/>
      <c r="L11" s="149">
        <f>P7*L8+(P7-1)*L9</f>
        <v>7.25</v>
      </c>
      <c r="M11" s="148" t="s">
        <v>46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</row>
    <row r="12" spans="1:24" ht="30.75">
      <c r="A12" s="72"/>
      <c r="B12" s="73"/>
      <c r="C12" s="146"/>
      <c r="D12" s="146"/>
      <c r="F12" s="145"/>
      <c r="G12" s="145"/>
      <c r="H12" s="145"/>
      <c r="I12" s="145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</row>
    <row r="13" spans="1:24" ht="31.5" thickBot="1">
      <c r="A13" s="72"/>
      <c r="B13" s="74"/>
      <c r="C13" s="147"/>
      <c r="D13" s="147"/>
      <c r="F13" s="145"/>
      <c r="G13" s="145"/>
      <c r="H13" s="145"/>
      <c r="I13" s="145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</row>
    <row r="14" spans="1:24" ht="31.5" thickBot="1">
      <c r="A14" s="64"/>
      <c r="B14" s="75" t="s">
        <v>8</v>
      </c>
      <c r="C14" s="191" t="s">
        <v>66</v>
      </c>
      <c r="D14" s="192" t="s">
        <v>67</v>
      </c>
      <c r="E14" s="193" t="s">
        <v>68</v>
      </c>
      <c r="F14" s="193" t="s">
        <v>48</v>
      </c>
      <c r="G14" s="193" t="s">
        <v>47</v>
      </c>
      <c r="H14" s="193" t="s">
        <v>69</v>
      </c>
      <c r="I14" s="194" t="s">
        <v>1</v>
      </c>
      <c r="J14" s="201" t="s">
        <v>2</v>
      </c>
      <c r="K14" s="171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</row>
    <row r="15" spans="1:24" ht="31.5" thickBot="1">
      <c r="A15" s="65"/>
      <c r="B15" s="65"/>
      <c r="C15" s="185"/>
      <c r="D15" s="183"/>
      <c r="E15" s="184"/>
      <c r="F15" s="184"/>
      <c r="G15" s="184"/>
      <c r="H15" s="184"/>
      <c r="I15" s="195"/>
      <c r="J15" s="200"/>
      <c r="K15" s="202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</row>
    <row r="16" spans="1:24" ht="31.5" thickBot="1">
      <c r="A16" s="67" t="s">
        <v>9</v>
      </c>
      <c r="B16" s="67" t="s">
        <v>32</v>
      </c>
      <c r="C16" s="186"/>
      <c r="D16" s="181"/>
      <c r="E16" s="180"/>
      <c r="F16" s="182"/>
      <c r="G16" s="182"/>
      <c r="H16" s="182"/>
      <c r="I16" s="196"/>
      <c r="J16" s="198"/>
      <c r="K16" s="202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 ht="31.5" thickBot="1">
      <c r="A17" s="76" t="s">
        <v>10</v>
      </c>
      <c r="B17" s="76" t="s">
        <v>50</v>
      </c>
      <c r="C17" s="186"/>
      <c r="D17" s="181"/>
      <c r="E17" s="180"/>
      <c r="F17" s="182"/>
      <c r="G17" s="182"/>
      <c r="H17" s="182"/>
      <c r="I17" s="196"/>
      <c r="J17" s="198"/>
      <c r="K17" s="202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</row>
    <row r="18" spans="1:24" ht="31.5" thickBot="1">
      <c r="A18" s="68" t="s">
        <v>11</v>
      </c>
      <c r="B18" s="68" t="s">
        <v>56</v>
      </c>
      <c r="C18" s="186"/>
      <c r="D18" s="181"/>
      <c r="E18" s="180"/>
      <c r="F18" s="182"/>
      <c r="G18" s="182"/>
      <c r="H18" s="182"/>
      <c r="I18" s="196"/>
      <c r="J18" s="198"/>
      <c r="K18" s="20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</row>
    <row r="19" spans="1:24" ht="31.5" thickBot="1">
      <c r="A19" s="77" t="s">
        <v>12</v>
      </c>
      <c r="B19" s="69" t="s">
        <v>54</v>
      </c>
      <c r="C19" s="186"/>
      <c r="D19" s="181"/>
      <c r="E19" s="180"/>
      <c r="F19" s="182"/>
      <c r="G19" s="182"/>
      <c r="H19" s="182"/>
      <c r="I19" s="196"/>
      <c r="J19" s="198"/>
      <c r="K19" s="202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</row>
    <row r="20" spans="1:24" ht="31.5" thickBot="1">
      <c r="A20" s="70" t="s">
        <v>13</v>
      </c>
      <c r="B20" s="70" t="s">
        <v>55</v>
      </c>
      <c r="C20" s="186"/>
      <c r="D20" s="181"/>
      <c r="E20" s="180"/>
      <c r="F20" s="182"/>
      <c r="G20" s="182"/>
      <c r="H20" s="182"/>
      <c r="I20" s="196"/>
      <c r="J20" s="198"/>
      <c r="K20" s="202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</row>
    <row r="21" spans="1:11" ht="31.5" thickBot="1">
      <c r="A21" s="161" t="s">
        <v>38</v>
      </c>
      <c r="B21" s="161" t="s">
        <v>57</v>
      </c>
      <c r="C21" s="187"/>
      <c r="D21" s="188"/>
      <c r="E21" s="189"/>
      <c r="F21" s="190"/>
      <c r="G21" s="190"/>
      <c r="H21" s="190"/>
      <c r="I21" s="197"/>
      <c r="J21" s="199"/>
      <c r="K21" s="202"/>
    </row>
    <row r="22" spans="1:4" ht="30">
      <c r="A22" s="78"/>
      <c r="B22" s="78"/>
      <c r="C22" s="78"/>
      <c r="D22" s="78"/>
    </row>
    <row r="23" spans="1:4" ht="20.25">
      <c r="A23" s="63"/>
      <c r="B23" s="63"/>
      <c r="C23" s="63"/>
      <c r="D23" s="63"/>
    </row>
    <row r="24" spans="1:4" ht="20.25">
      <c r="A24" s="63"/>
      <c r="B24" s="63"/>
      <c r="C24" s="63"/>
      <c r="D24" s="63"/>
    </row>
    <row r="25" spans="1:4" ht="20.25">
      <c r="A25" s="63"/>
      <c r="B25" s="63"/>
      <c r="C25" s="63"/>
      <c r="D25" s="63"/>
    </row>
    <row r="26" spans="1:4" ht="20.25">
      <c r="A26" s="63"/>
      <c r="B26" s="63"/>
      <c r="C26" s="63"/>
      <c r="D26" s="63"/>
    </row>
    <row r="27" spans="1:4" ht="20.25">
      <c r="A27" s="63"/>
      <c r="B27" s="63"/>
      <c r="C27" s="63"/>
      <c r="D27" s="63"/>
    </row>
    <row r="28" spans="1:4" ht="20.25">
      <c r="A28" s="63"/>
      <c r="B28" s="63"/>
      <c r="C28" s="63"/>
      <c r="D28" s="63"/>
    </row>
    <row r="29" spans="1:4" ht="20.25">
      <c r="A29" s="63"/>
      <c r="B29" s="63"/>
      <c r="C29" s="63"/>
      <c r="D29" s="63"/>
    </row>
    <row r="30" spans="1:4" ht="20.25">
      <c r="A30" s="63"/>
      <c r="B30" s="63"/>
      <c r="C30" s="63"/>
      <c r="D30" s="63"/>
    </row>
  </sheetData>
  <printOptions/>
  <pageMargins left="0.75" right="0.75" top="1" bottom="1" header="0.5" footer="0.5"/>
  <pageSetup fitToHeight="1" fitToWidth="1"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75" zoomScaleNormal="75" workbookViewId="0" topLeftCell="A1">
      <selection activeCell="J1" sqref="J1:Q16384"/>
    </sheetView>
  </sheetViews>
  <sheetFormatPr defaultColWidth="9.140625" defaultRowHeight="12.75"/>
  <cols>
    <col min="1" max="1" width="15.140625" style="2" customWidth="1"/>
    <col min="2" max="2" width="5.57421875" style="3" customWidth="1"/>
    <col min="3" max="3" width="29.7109375" style="3" customWidth="1"/>
    <col min="4" max="4" width="4.7109375" style="7" customWidth="1"/>
    <col min="5" max="5" width="6.421875" style="3" customWidth="1"/>
    <col min="6" max="6" width="29.00390625" style="3" customWidth="1"/>
    <col min="7" max="7" width="8.8515625" style="3" customWidth="1"/>
    <col min="8" max="8" width="6.421875" style="3" customWidth="1"/>
    <col min="9" max="9" width="11.140625" style="3" customWidth="1"/>
    <col min="10" max="10" width="11.140625" style="3" hidden="1" customWidth="1"/>
    <col min="11" max="17" width="8.00390625" style="1" hidden="1" customWidth="1"/>
    <col min="18" max="16384" width="8.00390625" style="1" customWidth="1"/>
  </cols>
  <sheetData>
    <row r="1" spans="3:6" ht="42.75" customHeight="1">
      <c r="C1" s="4" t="s">
        <v>58</v>
      </c>
      <c r="D1" s="6"/>
      <c r="E1" s="5"/>
      <c r="F1" s="5"/>
    </row>
    <row r="2" spans="3:6" ht="42.75" customHeight="1" thickBot="1">
      <c r="C2" s="4"/>
      <c r="D2" s="6"/>
      <c r="E2" s="5"/>
      <c r="F2" s="5"/>
    </row>
    <row r="3" spans="1:10" ht="37.5" customHeight="1">
      <c r="A3" s="80" t="s">
        <v>70</v>
      </c>
      <c r="B3" s="28"/>
      <c r="C3" s="28"/>
      <c r="D3" s="81"/>
      <c r="E3" s="28"/>
      <c r="F3" s="28"/>
      <c r="G3" s="28"/>
      <c r="H3" s="28"/>
      <c r="I3" s="204"/>
      <c r="J3" s="214"/>
    </row>
    <row r="4" spans="1:10" s="3" customFormat="1" ht="27" thickBot="1">
      <c r="A4" s="53"/>
      <c r="B4" s="82">
        <f>45/1440</f>
        <v>0.03125</v>
      </c>
      <c r="C4" s="83"/>
      <c r="D4" s="84"/>
      <c r="E4" s="36"/>
      <c r="F4" s="203" t="s">
        <v>71</v>
      </c>
      <c r="G4" s="36"/>
      <c r="H4" s="36"/>
      <c r="I4" s="205"/>
      <c r="J4" s="214"/>
    </row>
    <row r="5" spans="1:4" s="3" customFormat="1" ht="20.25">
      <c r="A5" s="2"/>
      <c r="B5" s="9"/>
      <c r="C5" s="10"/>
      <c r="D5" s="11"/>
    </row>
    <row r="6" spans="1:4" s="3" customFormat="1" ht="21" thickBot="1">
      <c r="A6" s="2"/>
      <c r="B6" s="9"/>
      <c r="C6" s="10"/>
      <c r="D6" s="11"/>
    </row>
    <row r="7" spans="1:14" s="3" customFormat="1" ht="16.5" thickBot="1">
      <c r="A7" s="12" t="s">
        <v>14</v>
      </c>
      <c r="B7" s="8"/>
      <c r="C7" s="142"/>
      <c r="D7" s="41"/>
      <c r="E7" s="8"/>
      <c r="F7" s="142"/>
      <c r="G7" s="13"/>
      <c r="H7" s="13"/>
      <c r="I7" s="13"/>
      <c r="J7" s="214"/>
      <c r="N7" s="3">
        <v>1130</v>
      </c>
    </row>
    <row r="8" spans="1:14" s="3" customFormat="1" ht="16.5" thickBot="1">
      <c r="A8" s="14" t="s">
        <v>15</v>
      </c>
      <c r="B8" s="15"/>
      <c r="C8" s="16" t="s">
        <v>30</v>
      </c>
      <c r="D8" s="94" t="s">
        <v>16</v>
      </c>
      <c r="E8" s="86"/>
      <c r="F8" s="16" t="s">
        <v>31</v>
      </c>
      <c r="G8" s="235" t="s">
        <v>60</v>
      </c>
      <c r="H8" s="236"/>
      <c r="I8" s="237"/>
      <c r="J8" s="215"/>
      <c r="N8" s="3">
        <v>1430</v>
      </c>
    </row>
    <row r="9" spans="1:14" s="3" customFormat="1" ht="15.75">
      <c r="A9" s="17">
        <f>TIME(9,30,0)</f>
        <v>0.3958333333333333</v>
      </c>
      <c r="B9" s="18" t="s">
        <v>3</v>
      </c>
      <c r="C9" s="153" t="str">
        <f>Teams!$B$5</f>
        <v>SURFIN TURTLES-2</v>
      </c>
      <c r="D9" s="95" t="s">
        <v>17</v>
      </c>
      <c r="E9" s="87" t="s">
        <v>5</v>
      </c>
      <c r="F9" s="20" t="str">
        <f>Teams!$B$7</f>
        <v>IMCO</v>
      </c>
      <c r="G9" s="19"/>
      <c r="H9" s="224" t="s">
        <v>17</v>
      </c>
      <c r="I9" s="153"/>
      <c r="J9" s="216"/>
      <c r="N9" s="3">
        <v>1700</v>
      </c>
    </row>
    <row r="10" spans="1:10" s="3" customFormat="1" ht="15.75">
      <c r="A10" s="21"/>
      <c r="B10" s="29" t="s">
        <v>9</v>
      </c>
      <c r="C10" s="154" t="str">
        <f>Teams!$B$16</f>
        <v>MUSCATS</v>
      </c>
      <c r="D10" s="96" t="s">
        <v>17</v>
      </c>
      <c r="E10" s="162" t="s">
        <v>38</v>
      </c>
      <c r="F10" s="162" t="str">
        <f>Teams!$B$21</f>
        <v>GIANTS-2</v>
      </c>
      <c r="G10" s="30"/>
      <c r="H10" s="225" t="s">
        <v>17</v>
      </c>
      <c r="I10" s="154"/>
      <c r="J10" s="216"/>
    </row>
    <row r="11" spans="1:10" s="3" customFormat="1" ht="15.75">
      <c r="A11" s="21"/>
      <c r="B11" s="22" t="s">
        <v>13</v>
      </c>
      <c r="C11" s="156" t="str">
        <f>Teams!$B$20</f>
        <v>MUSCATAIRS</v>
      </c>
      <c r="D11" s="96" t="s">
        <v>17</v>
      </c>
      <c r="E11" s="88" t="s">
        <v>11</v>
      </c>
      <c r="F11" s="25" t="str">
        <f>Teams!$B$18</f>
        <v>B16</v>
      </c>
      <c r="G11" s="30"/>
      <c r="H11" s="225" t="s">
        <v>17</v>
      </c>
      <c r="I11" s="154"/>
      <c r="J11" s="216"/>
    </row>
    <row r="12" spans="1:10" s="3" customFormat="1" ht="15.75">
      <c r="A12" s="21">
        <f>A9+B$4</f>
        <v>0.4270833333333333</v>
      </c>
      <c r="B12" s="26" t="s">
        <v>4</v>
      </c>
      <c r="C12" s="155" t="str">
        <f>Teams!$B$6</f>
        <v>GIANTS-1</v>
      </c>
      <c r="D12" s="96" t="s">
        <v>17</v>
      </c>
      <c r="E12" s="162" t="s">
        <v>36</v>
      </c>
      <c r="F12" s="162" t="str">
        <f>Teams!$B$10</f>
        <v>FLYING 16'S</v>
      </c>
      <c r="G12" s="23"/>
      <c r="H12" s="225" t="s">
        <v>17</v>
      </c>
      <c r="I12" s="228"/>
      <c r="J12" s="217"/>
    </row>
    <row r="13" spans="1:11" s="3" customFormat="1" ht="15.75">
      <c r="A13" s="21"/>
      <c r="B13" s="39" t="s">
        <v>5</v>
      </c>
      <c r="C13" s="159" t="str">
        <f>Teams!$B$7</f>
        <v>IMCO</v>
      </c>
      <c r="D13" s="96" t="s">
        <v>17</v>
      </c>
      <c r="E13" s="89" t="s">
        <v>6</v>
      </c>
      <c r="F13" s="24" t="str">
        <f>Teams!$B$8</f>
        <v>DAYAKS</v>
      </c>
      <c r="G13" s="30"/>
      <c r="H13" s="225" t="s">
        <v>17</v>
      </c>
      <c r="I13" s="154"/>
      <c r="J13" s="216"/>
      <c r="K13" s="3">
        <v>1</v>
      </c>
    </row>
    <row r="14" spans="1:10" s="3" customFormat="1" ht="15.75">
      <c r="A14" s="21"/>
      <c r="B14" s="32" t="s">
        <v>10</v>
      </c>
      <c r="C14" s="158" t="str">
        <f>Teams!$B$17</f>
        <v>DAYATS</v>
      </c>
      <c r="D14" s="96" t="s">
        <v>17</v>
      </c>
      <c r="E14" s="91" t="s">
        <v>9</v>
      </c>
      <c r="F14" s="31" t="str">
        <f>Teams!$B$16</f>
        <v>MUSCATS</v>
      </c>
      <c r="H14" s="225" t="s">
        <v>17</v>
      </c>
      <c r="I14" s="158"/>
      <c r="J14" s="218"/>
    </row>
    <row r="15" spans="1:10" s="3" customFormat="1" ht="15.75">
      <c r="A15" s="21">
        <f>A12+B$4</f>
        <v>0.4583333333333333</v>
      </c>
      <c r="B15" s="29" t="s">
        <v>3</v>
      </c>
      <c r="C15" s="154" t="str">
        <f>Teams!$B$5</f>
        <v>SURFIN TURTLES-2</v>
      </c>
      <c r="D15" s="96" t="s">
        <v>17</v>
      </c>
      <c r="E15" s="90" t="s">
        <v>7</v>
      </c>
      <c r="F15" s="34" t="str">
        <f>Teams!$B$9</f>
        <v>IBANS</v>
      </c>
      <c r="G15" s="27"/>
      <c r="H15" s="225" t="s">
        <v>17</v>
      </c>
      <c r="I15" s="229"/>
      <c r="J15" s="219"/>
    </row>
    <row r="16" spans="1:10" s="3" customFormat="1" ht="15.75">
      <c r="A16" s="21"/>
      <c r="B16" s="32" t="s">
        <v>10</v>
      </c>
      <c r="C16" s="158" t="str">
        <f>Teams!$B$17</f>
        <v>DAYATS</v>
      </c>
      <c r="D16" s="96" t="s">
        <v>17</v>
      </c>
      <c r="E16" s="162" t="s">
        <v>38</v>
      </c>
      <c r="F16" s="162" t="str">
        <f>Teams!$B$21</f>
        <v>GIANTS-2</v>
      </c>
      <c r="G16" s="27"/>
      <c r="H16" s="225" t="s">
        <v>17</v>
      </c>
      <c r="I16" s="229"/>
      <c r="J16" s="219"/>
    </row>
    <row r="17" spans="1:10" s="3" customFormat="1" ht="15.75">
      <c r="A17" s="21"/>
      <c r="B17" s="59" t="s">
        <v>12</v>
      </c>
      <c r="C17" s="157" t="str">
        <f>Teams!$B$19</f>
        <v>SURFIN TURTLES-1</v>
      </c>
      <c r="D17" s="96" t="s">
        <v>17</v>
      </c>
      <c r="E17" s="89" t="s">
        <v>13</v>
      </c>
      <c r="F17" s="24" t="str">
        <f>Teams!$B$20</f>
        <v>MUSCATAIRS</v>
      </c>
      <c r="G17" s="27"/>
      <c r="H17" s="225" t="s">
        <v>17</v>
      </c>
      <c r="I17" s="229"/>
      <c r="J17" s="219"/>
    </row>
    <row r="18" spans="1:10" s="3" customFormat="1" ht="15.75">
      <c r="A18" s="21">
        <f>A15+B$4</f>
        <v>0.4895833333333333</v>
      </c>
      <c r="B18" s="29" t="s">
        <v>3</v>
      </c>
      <c r="C18" s="154" t="str">
        <f>Teams!$B$5</f>
        <v>SURFIN TURTLES-2</v>
      </c>
      <c r="D18" s="96" t="s">
        <v>17</v>
      </c>
      <c r="E18" s="162" t="s">
        <v>36</v>
      </c>
      <c r="F18" s="162" t="str">
        <f>Teams!$B$10</f>
        <v>FLYING 16'S</v>
      </c>
      <c r="H18" s="225" t="s">
        <v>17</v>
      </c>
      <c r="I18" s="230"/>
      <c r="J18" s="220"/>
    </row>
    <row r="19" spans="1:10" s="3" customFormat="1" ht="15.75">
      <c r="A19" s="21"/>
      <c r="B19" s="39" t="s">
        <v>5</v>
      </c>
      <c r="C19" s="159" t="str">
        <f>Teams!$B$7</f>
        <v>IMCO</v>
      </c>
      <c r="D19" s="96" t="s">
        <v>17</v>
      </c>
      <c r="E19" s="88" t="s">
        <v>4</v>
      </c>
      <c r="F19" s="25" t="str">
        <f>Teams!$B$6</f>
        <v>GIANTS-1</v>
      </c>
      <c r="G19" s="40"/>
      <c r="H19" s="225" t="s">
        <v>17</v>
      </c>
      <c r="I19" s="159"/>
      <c r="J19" s="79"/>
    </row>
    <row r="20" spans="1:11" s="3" customFormat="1" ht="15.75">
      <c r="A20" s="21"/>
      <c r="B20" s="22" t="s">
        <v>6</v>
      </c>
      <c r="C20" s="156" t="str">
        <f>Teams!$B$8</f>
        <v>DAYAKS</v>
      </c>
      <c r="D20" s="96" t="s">
        <v>17</v>
      </c>
      <c r="E20" s="90" t="s">
        <v>7</v>
      </c>
      <c r="F20" s="34" t="str">
        <f>Teams!$B$9</f>
        <v>IBANS</v>
      </c>
      <c r="G20" s="30"/>
      <c r="H20" s="225" t="s">
        <v>17</v>
      </c>
      <c r="I20" s="154"/>
      <c r="J20" s="216"/>
      <c r="K20" s="3" t="s">
        <v>79</v>
      </c>
    </row>
    <row r="21" spans="1:10" s="3" customFormat="1" ht="9.75" customHeight="1">
      <c r="A21" s="163"/>
      <c r="B21" s="164"/>
      <c r="C21" s="165"/>
      <c r="D21" s="166"/>
      <c r="E21" s="167"/>
      <c r="F21" s="167"/>
      <c r="G21" s="168"/>
      <c r="H21" s="226"/>
      <c r="I21" s="231"/>
      <c r="J21" s="223"/>
    </row>
    <row r="22" spans="1:10" s="3" customFormat="1" ht="15.75">
      <c r="A22" s="21">
        <f>A18+2*B$4</f>
        <v>0.5520833333333333</v>
      </c>
      <c r="B22" s="152" t="s">
        <v>7</v>
      </c>
      <c r="C22" s="158" t="str">
        <f>Teams!$B$9</f>
        <v>IBANS</v>
      </c>
      <c r="D22" s="96" t="s">
        <v>17</v>
      </c>
      <c r="E22" s="162" t="s">
        <v>36</v>
      </c>
      <c r="F22" s="162" t="str">
        <f>Teams!$B$10</f>
        <v>FLYING 16'S</v>
      </c>
      <c r="G22" s="30"/>
      <c r="H22" s="225" t="s">
        <v>17</v>
      </c>
      <c r="I22" s="154"/>
      <c r="J22" s="216"/>
    </row>
    <row r="23" spans="1:10" s="3" customFormat="1" ht="15.75">
      <c r="A23" s="21"/>
      <c r="B23" s="26" t="s">
        <v>11</v>
      </c>
      <c r="C23" s="155" t="str">
        <f>Teams!$B$18</f>
        <v>B16</v>
      </c>
      <c r="D23" s="96" t="s">
        <v>17</v>
      </c>
      <c r="E23" s="162" t="s">
        <v>38</v>
      </c>
      <c r="F23" s="162" t="str">
        <f>Teams!$B$21</f>
        <v>GIANTS-2</v>
      </c>
      <c r="G23" s="30"/>
      <c r="H23" s="225" t="s">
        <v>17</v>
      </c>
      <c r="I23" s="154"/>
      <c r="J23" s="216"/>
    </row>
    <row r="24" spans="1:11" s="3" customFormat="1" ht="15.75">
      <c r="A24" s="21"/>
      <c r="B24" s="26" t="s">
        <v>4</v>
      </c>
      <c r="C24" s="155" t="str">
        <f>Teams!$B$6</f>
        <v>GIANTS-1</v>
      </c>
      <c r="D24" s="96" t="s">
        <v>17</v>
      </c>
      <c r="E24" s="89" t="s">
        <v>6</v>
      </c>
      <c r="F24" s="24" t="str">
        <f>Teams!$B$8</f>
        <v>DAYAKS</v>
      </c>
      <c r="H24" s="225" t="s">
        <v>17</v>
      </c>
      <c r="I24" s="230"/>
      <c r="J24" s="220"/>
      <c r="K24" s="3">
        <v>1</v>
      </c>
    </row>
    <row r="25" spans="1:10" s="3" customFormat="1" ht="15.75">
      <c r="A25" s="21">
        <f>A22+B$4</f>
        <v>0.5833333333333333</v>
      </c>
      <c r="B25" s="22" t="s">
        <v>13</v>
      </c>
      <c r="C25" s="156" t="str">
        <f>Teams!B$20</f>
        <v>MUSCATAIRS</v>
      </c>
      <c r="D25" s="96" t="s">
        <v>17</v>
      </c>
      <c r="E25" s="162" t="s">
        <v>38</v>
      </c>
      <c r="F25" s="162" t="str">
        <f>Teams!$B$21</f>
        <v>GIANTS-2</v>
      </c>
      <c r="G25" s="33"/>
      <c r="H25" s="225" t="s">
        <v>17</v>
      </c>
      <c r="I25" s="230"/>
      <c r="J25" s="220"/>
    </row>
    <row r="26" spans="1:10" s="3" customFormat="1" ht="15.75">
      <c r="A26" s="21"/>
      <c r="B26" s="26" t="s">
        <v>11</v>
      </c>
      <c r="C26" s="155" t="str">
        <f>Teams!$B$18</f>
        <v>B16</v>
      </c>
      <c r="D26" s="96" t="s">
        <v>17</v>
      </c>
      <c r="E26" s="92" t="s">
        <v>12</v>
      </c>
      <c r="F26" s="61" t="str">
        <f>Teams!$B$19</f>
        <v>SURFIN TURTLES-1</v>
      </c>
      <c r="G26" s="62"/>
      <c r="H26" s="225" t="s">
        <v>17</v>
      </c>
      <c r="I26" s="157"/>
      <c r="J26" s="221"/>
    </row>
    <row r="27" spans="1:10" s="3" customFormat="1" ht="15.75">
      <c r="A27" s="21"/>
      <c r="B27" s="29" t="s">
        <v>3</v>
      </c>
      <c r="C27" s="154" t="str">
        <f>Teams!$B$5</f>
        <v>SURFIN TURTLES-2</v>
      </c>
      <c r="D27" s="96" t="s">
        <v>17</v>
      </c>
      <c r="E27" s="88" t="s">
        <v>4</v>
      </c>
      <c r="F27" s="25" t="str">
        <f>Teams!$B$6</f>
        <v>GIANTS-1</v>
      </c>
      <c r="G27" s="27"/>
      <c r="H27" s="225" t="s">
        <v>17</v>
      </c>
      <c r="I27" s="229"/>
      <c r="J27" s="219"/>
    </row>
    <row r="28" spans="1:10" s="3" customFormat="1" ht="15.75">
      <c r="A28" s="21">
        <f>A25+B$4</f>
        <v>0.6145833333333333</v>
      </c>
      <c r="B28" s="32" t="s">
        <v>10</v>
      </c>
      <c r="C28" s="158" t="str">
        <f>Teams!$B$17</f>
        <v>DAYATS</v>
      </c>
      <c r="D28" s="96" t="s">
        <v>17</v>
      </c>
      <c r="E28" s="89" t="s">
        <v>13</v>
      </c>
      <c r="F28" s="24" t="str">
        <f>Teams!$B$20</f>
        <v>MUSCATAIRS</v>
      </c>
      <c r="G28" s="30"/>
      <c r="H28" s="225" t="s">
        <v>17</v>
      </c>
      <c r="I28" s="154"/>
      <c r="J28" s="216"/>
    </row>
    <row r="29" spans="1:11" s="3" customFormat="1" ht="15.75">
      <c r="A29" s="21"/>
      <c r="B29" s="22" t="s">
        <v>6</v>
      </c>
      <c r="C29" s="156" t="str">
        <f>Teams!$B$8</f>
        <v>DAYAKS</v>
      </c>
      <c r="D29" s="96" t="s">
        <v>17</v>
      </c>
      <c r="E29" s="162" t="s">
        <v>36</v>
      </c>
      <c r="F29" s="162" t="str">
        <f>Teams!$B$10</f>
        <v>FLYING 16'S</v>
      </c>
      <c r="H29" s="225" t="s">
        <v>17</v>
      </c>
      <c r="I29" s="154"/>
      <c r="J29" s="216"/>
      <c r="K29" s="3" t="s">
        <v>79</v>
      </c>
    </row>
    <row r="30" spans="1:10" s="3" customFormat="1" ht="15.75">
      <c r="A30" s="21"/>
      <c r="B30" s="39" t="s">
        <v>5</v>
      </c>
      <c r="C30" s="159" t="str">
        <f>Teams!$B$7</f>
        <v>IMCO</v>
      </c>
      <c r="D30" s="96" t="s">
        <v>17</v>
      </c>
      <c r="E30" s="90" t="s">
        <v>7</v>
      </c>
      <c r="F30" s="34" t="str">
        <f>Teams!$B$9</f>
        <v>IBANS</v>
      </c>
      <c r="G30" s="33"/>
      <c r="H30" s="225" t="s">
        <v>17</v>
      </c>
      <c r="I30" s="230"/>
      <c r="J30" s="220"/>
    </row>
    <row r="31" spans="1:10" s="3" customFormat="1" ht="15.75">
      <c r="A31" s="21">
        <f>A28+B$4</f>
        <v>0.6458333333333333</v>
      </c>
      <c r="B31" s="59" t="s">
        <v>12</v>
      </c>
      <c r="C31" s="157" t="str">
        <f>Teams!$B$19</f>
        <v>SURFIN TURTLES-1</v>
      </c>
      <c r="D31" s="96" t="s">
        <v>17</v>
      </c>
      <c r="E31" s="152" t="s">
        <v>38</v>
      </c>
      <c r="F31" s="162" t="str">
        <f>Teams!$B$21</f>
        <v>GIANTS-2</v>
      </c>
      <c r="G31" s="33"/>
      <c r="H31" s="225" t="s">
        <v>17</v>
      </c>
      <c r="I31" s="230"/>
      <c r="J31" s="220"/>
    </row>
    <row r="32" spans="1:10" s="3" customFormat="1" ht="15.75">
      <c r="A32" s="21"/>
      <c r="B32" s="26" t="s">
        <v>11</v>
      </c>
      <c r="C32" s="155" t="str">
        <f>Teams!$B$18</f>
        <v>B16</v>
      </c>
      <c r="D32" s="96" t="s">
        <v>17</v>
      </c>
      <c r="E32" s="91" t="s">
        <v>9</v>
      </c>
      <c r="F32" s="31" t="str">
        <f>Teams!$B$16</f>
        <v>MUSCATS</v>
      </c>
      <c r="G32" s="40"/>
      <c r="H32" s="225" t="s">
        <v>17</v>
      </c>
      <c r="I32" s="159"/>
      <c r="J32" s="79"/>
    </row>
    <row r="33" spans="1:11" s="3" customFormat="1" ht="15.75">
      <c r="A33" s="21"/>
      <c r="B33" s="29" t="s">
        <v>3</v>
      </c>
      <c r="C33" s="154" t="str">
        <f>Teams!$B$5</f>
        <v>SURFIN TURTLES-2</v>
      </c>
      <c r="D33" s="96" t="s">
        <v>17</v>
      </c>
      <c r="E33" s="89" t="s">
        <v>6</v>
      </c>
      <c r="F33" s="24" t="str">
        <f>Teams!$B$8</f>
        <v>DAYAKS</v>
      </c>
      <c r="G33" s="30"/>
      <c r="H33" s="225" t="s">
        <v>17</v>
      </c>
      <c r="I33" s="154"/>
      <c r="J33" s="216"/>
      <c r="K33" s="3">
        <v>1</v>
      </c>
    </row>
    <row r="34" spans="1:10" s="3" customFormat="1" ht="15.75">
      <c r="A34" s="21">
        <f>A31+B$4</f>
        <v>0.6770833333333333</v>
      </c>
      <c r="B34" s="39" t="s">
        <v>5</v>
      </c>
      <c r="C34" s="159" t="str">
        <f>Teams!$B$7</f>
        <v>IMCO</v>
      </c>
      <c r="D34" s="96" t="s">
        <v>17</v>
      </c>
      <c r="E34" s="162" t="s">
        <v>36</v>
      </c>
      <c r="F34" s="162" t="str">
        <f>Teams!$B$10</f>
        <v>FLYING 16'S</v>
      </c>
      <c r="G34" s="30"/>
      <c r="H34" s="225" t="s">
        <v>17</v>
      </c>
      <c r="I34" s="154"/>
      <c r="J34" s="216"/>
    </row>
    <row r="35" spans="1:10" s="3" customFormat="1" ht="15.75">
      <c r="A35" s="21"/>
      <c r="B35" s="59" t="s">
        <v>12</v>
      </c>
      <c r="C35" s="157" t="str">
        <f>Teams!$B$19</f>
        <v>SURFIN TURTLES-1</v>
      </c>
      <c r="D35" s="96" t="s">
        <v>17</v>
      </c>
      <c r="E35" s="90" t="s">
        <v>10</v>
      </c>
      <c r="F35" s="34" t="str">
        <f>Teams!$B$17</f>
        <v>DAYATS</v>
      </c>
      <c r="G35" s="23"/>
      <c r="H35" s="225" t="s">
        <v>17</v>
      </c>
      <c r="I35" s="228"/>
      <c r="J35" s="217"/>
    </row>
    <row r="36" spans="1:10" s="3" customFormat="1" ht="15.75">
      <c r="A36" s="21"/>
      <c r="B36" s="22" t="s">
        <v>13</v>
      </c>
      <c r="C36" s="156" t="str">
        <f>Teams!$B$20</f>
        <v>MUSCATAIRS</v>
      </c>
      <c r="D36" s="96" t="s">
        <v>17</v>
      </c>
      <c r="E36" s="91" t="s">
        <v>9</v>
      </c>
      <c r="F36" s="31" t="str">
        <f>Teams!$B$16</f>
        <v>MUSCATS</v>
      </c>
      <c r="H36" s="225" t="s">
        <v>17</v>
      </c>
      <c r="I36" s="155"/>
      <c r="J36" s="38"/>
    </row>
    <row r="37" spans="1:10" s="3" customFormat="1" ht="15.75">
      <c r="A37" s="21">
        <f>A34+B$4</f>
        <v>0.7083333333333333</v>
      </c>
      <c r="B37" s="29" t="s">
        <v>9</v>
      </c>
      <c r="C37" s="154" t="str">
        <f>Teams!$B$16</f>
        <v>MUSCATS</v>
      </c>
      <c r="D37" s="96" t="s">
        <v>17</v>
      </c>
      <c r="E37" s="92" t="s">
        <v>12</v>
      </c>
      <c r="F37" s="61" t="str">
        <f>Teams!$B$19</f>
        <v>SURFIN TURTLES-1</v>
      </c>
      <c r="G37" s="60"/>
      <c r="H37" s="225" t="s">
        <v>17</v>
      </c>
      <c r="I37" s="232"/>
      <c r="J37" s="222"/>
    </row>
    <row r="38" spans="1:9" s="3" customFormat="1" ht="15.75">
      <c r="A38" s="21"/>
      <c r="B38" s="26" t="s">
        <v>4</v>
      </c>
      <c r="C38" s="155" t="str">
        <f>Teams!$B$6</f>
        <v>GIANTS-1</v>
      </c>
      <c r="D38" s="96" t="s">
        <v>17</v>
      </c>
      <c r="E38" s="90" t="s">
        <v>7</v>
      </c>
      <c r="F38" s="34" t="str">
        <f>Teams!$B$9</f>
        <v>IBANS</v>
      </c>
      <c r="I38" s="233"/>
    </row>
    <row r="39" spans="1:10" s="3" customFormat="1" ht="16.5" thickBot="1">
      <c r="A39" s="35"/>
      <c r="B39" s="42" t="s">
        <v>11</v>
      </c>
      <c r="C39" s="160" t="str">
        <f>Teams!$B$18</f>
        <v>B16</v>
      </c>
      <c r="D39" s="97" t="s">
        <v>17</v>
      </c>
      <c r="E39" s="93" t="s">
        <v>10</v>
      </c>
      <c r="F39" s="43" t="str">
        <f>Teams!$B$17</f>
        <v>DAYATS</v>
      </c>
      <c r="G39" s="44"/>
      <c r="H39" s="227" t="s">
        <v>17</v>
      </c>
      <c r="I39" s="234"/>
      <c r="J39" s="220"/>
    </row>
    <row r="40" spans="8:10" ht="15.75">
      <c r="H40" s="1"/>
      <c r="I40" s="1"/>
      <c r="J40" s="1"/>
    </row>
    <row r="41" spans="2:6" ht="15.75">
      <c r="B41" s="1"/>
      <c r="C41" s="1"/>
      <c r="D41" s="1"/>
      <c r="E41" s="1"/>
      <c r="F41" s="1"/>
    </row>
    <row r="42" spans="2:6" ht="15.75">
      <c r="B42" s="1"/>
      <c r="C42" s="1"/>
      <c r="D42" s="1"/>
      <c r="E42" s="1"/>
      <c r="F42" s="1"/>
    </row>
    <row r="43" spans="2:6" ht="15.75">
      <c r="B43" s="1"/>
      <c r="C43" s="1"/>
      <c r="D43" s="1"/>
      <c r="E43" s="1"/>
      <c r="F43" s="1"/>
    </row>
    <row r="44" spans="2:6" ht="15.75">
      <c r="B44" s="1"/>
      <c r="C44" s="1"/>
      <c r="D44" s="1"/>
      <c r="E44" s="1"/>
      <c r="F44" s="1"/>
    </row>
    <row r="45" spans="2:6" ht="15.75">
      <c r="B45" s="1"/>
      <c r="C45" s="1"/>
      <c r="D45" s="1"/>
      <c r="E45" s="1"/>
      <c r="F45" s="1"/>
    </row>
    <row r="46" spans="2:6" ht="15.75">
      <c r="B46" s="1"/>
      <c r="C46" s="1"/>
      <c r="D46" s="1"/>
      <c r="E46" s="1"/>
      <c r="F46" s="1"/>
    </row>
    <row r="47" spans="2:6" ht="15.75">
      <c r="B47" s="1"/>
      <c r="C47" s="1"/>
      <c r="D47" s="1"/>
      <c r="E47" s="1"/>
      <c r="F47" s="1"/>
    </row>
    <row r="48" spans="2:6" ht="15.75">
      <c r="B48" s="1"/>
      <c r="C48" s="1"/>
      <c r="D48" s="1"/>
      <c r="E48" s="1"/>
      <c r="F48" s="1"/>
    </row>
    <row r="49" spans="2:6" ht="15.75">
      <c r="B49" s="1"/>
      <c r="C49" s="1"/>
      <c r="D49" s="1"/>
      <c r="E49" s="1"/>
      <c r="F49" s="1"/>
    </row>
    <row r="50" spans="2:6" ht="15.75">
      <c r="B50" s="1"/>
      <c r="C50" s="1"/>
      <c r="D50" s="1"/>
      <c r="E50" s="1"/>
      <c r="F50" s="1"/>
    </row>
  </sheetData>
  <mergeCells count="1">
    <mergeCell ref="G8:I8"/>
  </mergeCells>
  <printOptions/>
  <pageMargins left="0.55" right="0.6" top="0.57" bottom="0.63" header="0.5" footer="0.5"/>
  <pageSetup fitToHeight="1" fitToWidth="1" horizontalDpi="300" verticalDpi="300" orientation="landscape" paperSize="8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24"/>
  <sheetViews>
    <sheetView zoomScale="75" zoomScaleNormal="75" workbookViewId="0" topLeftCell="A1">
      <selection activeCell="D24" sqref="D24"/>
    </sheetView>
  </sheetViews>
  <sheetFormatPr defaultColWidth="9.140625" defaultRowHeight="12.75"/>
  <cols>
    <col min="1" max="1" width="7.8515625" style="1" customWidth="1"/>
    <col min="2" max="2" width="23.421875" style="1" customWidth="1"/>
    <col min="3" max="3" width="22.421875" style="1" customWidth="1"/>
    <col min="4" max="4" width="33.421875" style="1" customWidth="1"/>
    <col min="5" max="5" width="6.421875" style="1" customWidth="1"/>
    <col min="6" max="6" width="22.421875" style="1" customWidth="1"/>
    <col min="7" max="7" width="36.8515625" style="1" customWidth="1"/>
    <col min="8" max="8" width="38.00390625" style="58" customWidth="1"/>
    <col min="9" max="16384" width="8.00390625" style="1" customWidth="1"/>
  </cols>
  <sheetData>
    <row r="3" ht="13.5" thickBot="1"/>
    <row r="4" spans="2:8" ht="45.75" thickBot="1">
      <c r="B4" s="130"/>
      <c r="C4" s="129" t="s">
        <v>61</v>
      </c>
      <c r="D4" s="45"/>
      <c r="E4" s="46"/>
      <c r="F4" s="47"/>
      <c r="G4" s="48"/>
      <c r="H4" s="49"/>
    </row>
    <row r="5" spans="2:8" ht="22.5">
      <c r="B5" s="50"/>
      <c r="C5" s="47" t="s">
        <v>18</v>
      </c>
      <c r="D5" s="47" t="s">
        <v>62</v>
      </c>
      <c r="E5" s="127"/>
      <c r="F5" s="127"/>
      <c r="G5" s="127"/>
      <c r="H5" s="128"/>
    </row>
    <row r="6" spans="2:8" s="2" customFormat="1" ht="24" thickBot="1">
      <c r="B6" s="53"/>
      <c r="C6" s="37"/>
      <c r="D6" s="143" t="s">
        <v>63</v>
      </c>
      <c r="E6" s="37"/>
      <c r="F6" s="37"/>
      <c r="G6" s="37"/>
      <c r="H6" s="54"/>
    </row>
    <row r="7" spans="2:8" s="2" customFormat="1" ht="33.75" thickBot="1">
      <c r="B7" s="98" t="s">
        <v>19</v>
      </c>
      <c r="C7" s="105" t="s">
        <v>20</v>
      </c>
      <c r="D7" s="100" t="s">
        <v>0</v>
      </c>
      <c r="E7" s="101" t="s">
        <v>17</v>
      </c>
      <c r="F7" s="103" t="s">
        <v>21</v>
      </c>
      <c r="G7" s="103" t="s">
        <v>8</v>
      </c>
      <c r="H7" s="104"/>
    </row>
    <row r="8" spans="2:8" s="2" customFormat="1" ht="33.75" thickBot="1">
      <c r="B8" s="136" t="s">
        <v>76</v>
      </c>
      <c r="C8" s="105" t="s">
        <v>22</v>
      </c>
      <c r="D8" s="106"/>
      <c r="E8" s="107" t="s">
        <v>16</v>
      </c>
      <c r="F8" s="103" t="s">
        <v>22</v>
      </c>
      <c r="G8" s="106"/>
      <c r="H8" s="108"/>
    </row>
    <row r="9" spans="2:8" s="2" customFormat="1" ht="33.75" thickBot="1">
      <c r="B9" s="109"/>
      <c r="C9" s="109"/>
      <c r="D9" s="169" t="s">
        <v>64</v>
      </c>
      <c r="E9" s="112"/>
      <c r="F9" s="109"/>
      <c r="G9" s="169" t="s">
        <v>64</v>
      </c>
      <c r="H9" s="111" t="s">
        <v>23</v>
      </c>
    </row>
    <row r="10" spans="2:8" s="2" customFormat="1" ht="33">
      <c r="B10" s="109"/>
      <c r="C10" s="109"/>
      <c r="D10" s="110"/>
      <c r="E10" s="112"/>
      <c r="F10" s="109"/>
      <c r="G10" s="110"/>
      <c r="H10" s="113"/>
    </row>
    <row r="11" spans="2:8" s="2" customFormat="1" ht="33.75" thickBot="1">
      <c r="B11" s="114"/>
      <c r="C11" s="115"/>
      <c r="D11" s="116"/>
      <c r="E11" s="117"/>
      <c r="F11" s="115"/>
      <c r="G11" s="116"/>
      <c r="H11" s="118"/>
    </row>
    <row r="12" spans="2:8" s="2" customFormat="1" ht="33">
      <c r="B12" s="109"/>
      <c r="C12" s="119"/>
      <c r="D12" s="120"/>
      <c r="E12" s="120"/>
      <c r="F12" s="120"/>
      <c r="G12" s="120"/>
      <c r="H12" s="121"/>
    </row>
    <row r="13" spans="2:8" s="2" customFormat="1" ht="33">
      <c r="B13" s="109"/>
      <c r="C13" s="120"/>
      <c r="D13" s="120"/>
      <c r="E13" s="120"/>
      <c r="F13" s="120"/>
      <c r="G13" s="122"/>
      <c r="H13" s="121"/>
    </row>
    <row r="14" spans="2:8" s="2" customFormat="1" ht="33.75" thickBot="1">
      <c r="B14" s="109"/>
      <c r="C14" s="123"/>
      <c r="D14" s="120"/>
      <c r="E14" s="120"/>
      <c r="F14" s="120"/>
      <c r="G14" s="120"/>
      <c r="H14" s="121"/>
    </row>
    <row r="15" spans="2:8" s="2" customFormat="1" ht="33.75" thickBot="1">
      <c r="B15" s="98" t="s">
        <v>19</v>
      </c>
      <c r="C15" s="99" t="s">
        <v>21</v>
      </c>
      <c r="D15" s="100" t="s">
        <v>0</v>
      </c>
      <c r="E15" s="101" t="s">
        <v>17</v>
      </c>
      <c r="F15" s="102" t="s">
        <v>24</v>
      </c>
      <c r="G15" s="103" t="s">
        <v>8</v>
      </c>
      <c r="H15" s="104"/>
    </row>
    <row r="16" spans="2:8" s="2" customFormat="1" ht="33.75" thickBot="1">
      <c r="B16" s="136" t="s">
        <v>76</v>
      </c>
      <c r="C16" s="105" t="s">
        <v>22</v>
      </c>
      <c r="D16" s="106"/>
      <c r="E16" s="107" t="s">
        <v>16</v>
      </c>
      <c r="F16" s="103" t="s">
        <v>22</v>
      </c>
      <c r="G16" s="106"/>
      <c r="H16" s="108"/>
    </row>
    <row r="17" spans="2:8" s="2" customFormat="1" ht="33.75" thickBot="1">
      <c r="B17" s="109"/>
      <c r="C17" s="109"/>
      <c r="D17" s="169" t="s">
        <v>64</v>
      </c>
      <c r="E17" s="112"/>
      <c r="F17" s="109"/>
      <c r="G17" s="169" t="s">
        <v>64</v>
      </c>
      <c r="H17" s="111" t="s">
        <v>25</v>
      </c>
    </row>
    <row r="18" spans="2:8" s="2" customFormat="1" ht="33">
      <c r="B18" s="109"/>
      <c r="C18" s="109"/>
      <c r="D18" s="110"/>
      <c r="E18" s="112"/>
      <c r="F18" s="109"/>
      <c r="G18" s="110"/>
      <c r="H18" s="113"/>
    </row>
    <row r="19" spans="2:8" s="2" customFormat="1" ht="33.75" thickBot="1">
      <c r="B19" s="115"/>
      <c r="C19" s="115"/>
      <c r="D19" s="116"/>
      <c r="E19" s="117"/>
      <c r="F19" s="115"/>
      <c r="G19" s="116"/>
      <c r="H19" s="118"/>
    </row>
    <row r="20" spans="1:10" s="2" customFormat="1" ht="15">
      <c r="A20"/>
      <c r="B20"/>
      <c r="C20"/>
      <c r="D20"/>
      <c r="E20"/>
      <c r="F20"/>
      <c r="G20"/>
      <c r="H20"/>
      <c r="I20"/>
      <c r="J20"/>
    </row>
    <row r="21" spans="1:10" s="2" customFormat="1" ht="15">
      <c r="A21"/>
      <c r="B21"/>
      <c r="C21"/>
      <c r="D21"/>
      <c r="E21"/>
      <c r="F21"/>
      <c r="G21"/>
      <c r="H21"/>
      <c r="I21"/>
      <c r="J21"/>
    </row>
    <row r="22" spans="1:10" s="2" customFormat="1" ht="15">
      <c r="A22"/>
      <c r="B22"/>
      <c r="C22"/>
      <c r="D22"/>
      <c r="E22"/>
      <c r="F22"/>
      <c r="G22"/>
      <c r="H22"/>
      <c r="I22"/>
      <c r="J22"/>
    </row>
    <row r="23" spans="1:10" s="2" customFormat="1" ht="15">
      <c r="A23"/>
      <c r="B23"/>
      <c r="C23"/>
      <c r="D23"/>
      <c r="E23"/>
      <c r="F23"/>
      <c r="G23"/>
      <c r="H23"/>
      <c r="I23"/>
      <c r="J23"/>
    </row>
    <row r="24" spans="1:10" s="2" customFormat="1" ht="15">
      <c r="A24"/>
      <c r="B24"/>
      <c r="C24"/>
      <c r="D24"/>
      <c r="E24"/>
      <c r="F24"/>
      <c r="G24"/>
      <c r="H24"/>
      <c r="I24"/>
      <c r="J24"/>
    </row>
  </sheetData>
  <printOptions/>
  <pageMargins left="0.86" right="0.6" top="0.85" bottom="1" header="0.5" footer="0.5"/>
  <pageSetup fitToHeight="2" fitToWidth="1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="75" zoomScaleNormal="75" workbookViewId="0" topLeftCell="A1">
      <selection activeCell="B17" sqref="B17"/>
    </sheetView>
  </sheetViews>
  <sheetFormatPr defaultColWidth="9.140625" defaultRowHeight="12.75"/>
  <cols>
    <col min="1" max="1" width="7.8515625" style="1" customWidth="1"/>
    <col min="2" max="2" width="23.421875" style="1" customWidth="1"/>
    <col min="3" max="3" width="22.421875" style="1" customWidth="1"/>
    <col min="4" max="4" width="33.421875" style="1" customWidth="1"/>
    <col min="5" max="5" width="6.421875" style="1" customWidth="1"/>
    <col min="6" max="6" width="22.421875" style="1" customWidth="1"/>
    <col min="7" max="7" width="36.8515625" style="1" customWidth="1"/>
    <col min="8" max="8" width="38.00390625" style="58" customWidth="1"/>
    <col min="9" max="16384" width="8.00390625" style="1" customWidth="1"/>
  </cols>
  <sheetData>
    <row r="1" spans="1:14" ht="15.75" thickBot="1">
      <c r="A1"/>
      <c r="B1"/>
      <c r="C1"/>
      <c r="D1"/>
      <c r="E1"/>
      <c r="F1"/>
      <c r="G1"/>
      <c r="H1"/>
      <c r="I1"/>
      <c r="J1"/>
      <c r="K1" s="2"/>
      <c r="L1" s="2"/>
      <c r="M1" s="2"/>
      <c r="N1" s="2"/>
    </row>
    <row r="2" spans="1:14" ht="45">
      <c r="A2"/>
      <c r="B2" s="55"/>
      <c r="C2" s="124" t="s">
        <v>74</v>
      </c>
      <c r="D2" s="48"/>
      <c r="E2" s="46"/>
      <c r="F2" s="47"/>
      <c r="G2" s="48"/>
      <c r="H2" s="49"/>
      <c r="I2"/>
      <c r="J2"/>
      <c r="K2" s="2"/>
      <c r="L2" s="2"/>
      <c r="M2" s="2"/>
      <c r="N2" s="2"/>
    </row>
    <row r="3" spans="1:14" ht="33.75" thickBot="1">
      <c r="A3"/>
      <c r="B3" s="56"/>
      <c r="C3" s="131"/>
      <c r="D3" s="132"/>
      <c r="E3" s="133"/>
      <c r="F3" s="126"/>
      <c r="G3" s="132"/>
      <c r="H3" s="134"/>
      <c r="I3"/>
      <c r="J3"/>
      <c r="K3" s="2"/>
      <c r="L3" s="2"/>
      <c r="M3" s="2"/>
      <c r="N3" s="2"/>
    </row>
    <row r="4" spans="1:14" ht="22.5">
      <c r="A4"/>
      <c r="B4" s="56"/>
      <c r="C4" s="125" t="s">
        <v>18</v>
      </c>
      <c r="D4" s="206" t="s">
        <v>73</v>
      </c>
      <c r="E4" s="127"/>
      <c r="F4" s="127"/>
      <c r="G4" s="207"/>
      <c r="H4" s="51"/>
      <c r="I4"/>
      <c r="J4"/>
      <c r="K4" s="2"/>
      <c r="L4" s="2"/>
      <c r="M4" s="2"/>
      <c r="N4" s="2"/>
    </row>
    <row r="5" spans="1:14" ht="24" thickBot="1">
      <c r="A5"/>
      <c r="B5" s="57"/>
      <c r="C5" s="52"/>
      <c r="D5" s="208"/>
      <c r="E5" s="37"/>
      <c r="F5" s="37"/>
      <c r="G5" s="144"/>
      <c r="H5" s="135"/>
      <c r="I5"/>
      <c r="J5"/>
      <c r="K5" s="2"/>
      <c r="L5" s="2"/>
      <c r="M5" s="2"/>
      <c r="N5" s="2"/>
    </row>
    <row r="6" spans="1:14" ht="15.75" thickBot="1">
      <c r="A6"/>
      <c r="B6" s="57"/>
      <c r="C6" s="53"/>
      <c r="D6" s="37"/>
      <c r="E6" s="37"/>
      <c r="F6" s="37"/>
      <c r="G6" s="37"/>
      <c r="H6" s="54"/>
      <c r="I6"/>
      <c r="J6"/>
      <c r="K6" s="2"/>
      <c r="L6" s="2"/>
      <c r="M6" s="2"/>
      <c r="N6" s="2"/>
    </row>
    <row r="7" spans="1:14" ht="33.75" thickBot="1">
      <c r="A7"/>
      <c r="B7" s="98" t="s">
        <v>19</v>
      </c>
      <c r="C7" s="209" t="s">
        <v>72</v>
      </c>
      <c r="D7" s="100" t="s">
        <v>27</v>
      </c>
      <c r="E7" s="101" t="s">
        <v>17</v>
      </c>
      <c r="F7" s="210" t="s">
        <v>72</v>
      </c>
      <c r="G7" s="103" t="s">
        <v>28</v>
      </c>
      <c r="H7" s="104"/>
      <c r="I7"/>
      <c r="J7"/>
      <c r="K7" s="2"/>
      <c r="L7" s="2"/>
      <c r="M7" s="2"/>
      <c r="N7" s="2"/>
    </row>
    <row r="8" spans="1:14" ht="33.75" thickBot="1">
      <c r="A8"/>
      <c r="B8" s="136" t="s">
        <v>78</v>
      </c>
      <c r="C8" s="105" t="s">
        <v>22</v>
      </c>
      <c r="D8" s="106"/>
      <c r="E8" s="101" t="s">
        <v>17</v>
      </c>
      <c r="F8" s="103" t="s">
        <v>22</v>
      </c>
      <c r="G8" s="106"/>
      <c r="H8" s="108"/>
      <c r="I8"/>
      <c r="J8"/>
      <c r="K8" s="2"/>
      <c r="L8" s="2"/>
      <c r="M8" s="2"/>
      <c r="N8" s="2"/>
    </row>
    <row r="9" spans="1:14" ht="33.75" thickBot="1">
      <c r="A9"/>
      <c r="B9" s="138"/>
      <c r="C9" s="109"/>
      <c r="D9" s="169" t="s">
        <v>64</v>
      </c>
      <c r="E9" s="112"/>
      <c r="F9" s="109"/>
      <c r="G9" s="169" t="s">
        <v>64</v>
      </c>
      <c r="H9" s="111" t="s">
        <v>75</v>
      </c>
      <c r="I9"/>
      <c r="J9"/>
      <c r="K9" s="2"/>
      <c r="L9" s="2"/>
      <c r="M9" s="2"/>
      <c r="N9" s="2"/>
    </row>
    <row r="10" spans="1:14" ht="33">
      <c r="A10"/>
      <c r="B10" s="138"/>
      <c r="C10" s="109"/>
      <c r="D10" s="110"/>
      <c r="E10" s="112"/>
      <c r="F10" s="109"/>
      <c r="G10" s="110"/>
      <c r="H10" s="113"/>
      <c r="I10"/>
      <c r="J10"/>
      <c r="K10" s="2"/>
      <c r="L10" s="2"/>
      <c r="M10" s="2"/>
      <c r="N10" s="2"/>
    </row>
    <row r="11" spans="1:14" ht="33.75" thickBot="1">
      <c r="A11"/>
      <c r="B11" s="139"/>
      <c r="C11" s="115"/>
      <c r="D11" s="116"/>
      <c r="E11" s="117"/>
      <c r="F11" s="115"/>
      <c r="G11" s="116"/>
      <c r="H11" s="118"/>
      <c r="I11"/>
      <c r="J11"/>
      <c r="K11" s="2"/>
      <c r="L11" s="2"/>
      <c r="M11" s="2"/>
      <c r="N11" s="2"/>
    </row>
    <row r="12" spans="1:14" ht="33">
      <c r="A12"/>
      <c r="B12" s="211"/>
      <c r="C12" s="137"/>
      <c r="D12" s="211"/>
      <c r="E12" s="212"/>
      <c r="F12" s="137"/>
      <c r="G12" s="211"/>
      <c r="H12" s="213"/>
      <c r="I12"/>
      <c r="J12"/>
      <c r="K12" s="2"/>
      <c r="L12" s="2"/>
      <c r="M12" s="2"/>
      <c r="N12" s="2"/>
    </row>
    <row r="13" spans="1:14" ht="11.25" customHeight="1">
      <c r="A13"/>
      <c r="B13" s="211"/>
      <c r="C13" s="137"/>
      <c r="D13" s="211"/>
      <c r="E13" s="212"/>
      <c r="F13" s="137"/>
      <c r="G13" s="211"/>
      <c r="H13" s="213"/>
      <c r="I13"/>
      <c r="J13"/>
      <c r="K13" s="2"/>
      <c r="L13" s="2"/>
      <c r="M13" s="2"/>
      <c r="N13" s="2"/>
    </row>
    <row r="14" spans="1:14" ht="15">
      <c r="A14"/>
      <c r="B14"/>
      <c r="C14"/>
      <c r="D14"/>
      <c r="E14"/>
      <c r="F14"/>
      <c r="G14"/>
      <c r="H14"/>
      <c r="I14"/>
      <c r="J14"/>
      <c r="K14" s="2"/>
      <c r="L14" s="2"/>
      <c r="M14" s="2"/>
      <c r="N14" s="2"/>
    </row>
    <row r="15" spans="1:14" ht="15.75" thickBot="1">
      <c r="A15"/>
      <c r="B15"/>
      <c r="C15"/>
      <c r="D15"/>
      <c r="E15"/>
      <c r="F15"/>
      <c r="G15"/>
      <c r="H15"/>
      <c r="I15"/>
      <c r="J15"/>
      <c r="K15" s="2"/>
      <c r="L15" s="2"/>
      <c r="M15" s="2"/>
      <c r="N15" s="2"/>
    </row>
    <row r="16" spans="1:14" ht="45">
      <c r="A16" s="2"/>
      <c r="B16" s="55"/>
      <c r="C16" s="124" t="s">
        <v>65</v>
      </c>
      <c r="D16" s="48"/>
      <c r="E16" s="46"/>
      <c r="F16" s="47"/>
      <c r="G16" s="48"/>
      <c r="H16" s="49"/>
      <c r="I16" s="2"/>
      <c r="J16" s="2"/>
      <c r="K16" s="2"/>
      <c r="L16" s="2"/>
      <c r="M16" s="2"/>
      <c r="N16" s="2"/>
    </row>
    <row r="17" spans="1:14" ht="33.75" thickBot="1">
      <c r="A17" s="2"/>
      <c r="B17" s="56"/>
      <c r="C17" s="131"/>
      <c r="D17" s="132"/>
      <c r="E17" s="133"/>
      <c r="F17" s="126"/>
      <c r="G17" s="132"/>
      <c r="H17" s="134"/>
      <c r="I17" s="2"/>
      <c r="J17" s="2"/>
      <c r="K17" s="2"/>
      <c r="L17" s="2"/>
      <c r="M17" s="2"/>
      <c r="N17" s="2"/>
    </row>
    <row r="18" spans="2:8" s="2" customFormat="1" ht="22.5">
      <c r="B18" s="56"/>
      <c r="C18" s="125" t="s">
        <v>18</v>
      </c>
      <c r="D18" s="206" t="s">
        <v>62</v>
      </c>
      <c r="E18" s="127"/>
      <c r="F18" s="127"/>
      <c r="G18" s="207"/>
      <c r="H18" s="51"/>
    </row>
    <row r="19" spans="2:8" s="2" customFormat="1" ht="24" thickBot="1">
      <c r="B19" s="57"/>
      <c r="C19" s="52"/>
      <c r="D19" s="208" t="s">
        <v>63</v>
      </c>
      <c r="E19" s="37"/>
      <c r="F19" s="37"/>
      <c r="G19" s="144"/>
      <c r="H19" s="135"/>
    </row>
    <row r="20" spans="2:8" s="2" customFormat="1" ht="15.75" thickBot="1">
      <c r="B20" s="57"/>
      <c r="C20" s="53"/>
      <c r="D20" s="37"/>
      <c r="E20" s="37"/>
      <c r="F20" s="37"/>
      <c r="G20" s="37"/>
      <c r="H20" s="54"/>
    </row>
    <row r="21" spans="2:8" s="2" customFormat="1" ht="33.75" thickBot="1">
      <c r="B21" s="98" t="s">
        <v>19</v>
      </c>
      <c r="C21" s="105" t="s">
        <v>26</v>
      </c>
      <c r="D21" s="100" t="s">
        <v>27</v>
      </c>
      <c r="E21" s="101" t="s">
        <v>17</v>
      </c>
      <c r="F21" s="103" t="s">
        <v>26</v>
      </c>
      <c r="G21" s="103" t="s">
        <v>28</v>
      </c>
      <c r="H21" s="104"/>
    </row>
    <row r="22" spans="2:8" s="2" customFormat="1" ht="33.75" thickBot="1">
      <c r="B22" s="136" t="s">
        <v>78</v>
      </c>
      <c r="C22" s="105" t="s">
        <v>22</v>
      </c>
      <c r="D22" s="106"/>
      <c r="E22" s="101" t="s">
        <v>17</v>
      </c>
      <c r="F22" s="103" t="s">
        <v>22</v>
      </c>
      <c r="G22" s="106"/>
      <c r="H22" s="108"/>
    </row>
    <row r="23" spans="2:8" s="2" customFormat="1" ht="33.75" thickBot="1">
      <c r="B23" s="138"/>
      <c r="C23" s="109"/>
      <c r="D23" s="169" t="s">
        <v>64</v>
      </c>
      <c r="E23" s="112"/>
      <c r="F23" s="109"/>
      <c r="G23" s="169" t="s">
        <v>64</v>
      </c>
      <c r="H23" s="111" t="s">
        <v>29</v>
      </c>
    </row>
    <row r="24" spans="2:8" s="2" customFormat="1" ht="33">
      <c r="B24" s="138"/>
      <c r="C24" s="109"/>
      <c r="D24" s="110"/>
      <c r="E24" s="112"/>
      <c r="F24" s="109"/>
      <c r="G24" s="110"/>
      <c r="H24" s="113"/>
    </row>
    <row r="25" spans="2:8" s="2" customFormat="1" ht="33.75" thickBot="1">
      <c r="B25" s="139"/>
      <c r="C25" s="115"/>
      <c r="D25" s="116"/>
      <c r="E25" s="117"/>
      <c r="F25" s="115"/>
      <c r="G25" s="116"/>
      <c r="H25" s="118"/>
    </row>
    <row r="26" spans="1:14" s="2" customFormat="1" ht="33">
      <c r="A26" s="1"/>
      <c r="B26" s="140"/>
      <c r="C26" s="140"/>
      <c r="D26" s="140"/>
      <c r="E26" s="140"/>
      <c r="F26" s="140"/>
      <c r="G26" s="140"/>
      <c r="H26" s="141"/>
      <c r="I26" s="1"/>
      <c r="J26" s="1"/>
      <c r="K26" s="1"/>
      <c r="L26" s="1"/>
      <c r="M26" s="1"/>
      <c r="N26" s="1"/>
    </row>
    <row r="27" spans="1:14" s="2" customFormat="1" ht="15">
      <c r="A27" s="1"/>
      <c r="B27" s="1"/>
      <c r="C27" s="1"/>
      <c r="D27" s="1"/>
      <c r="E27" s="1"/>
      <c r="F27" s="1"/>
      <c r="G27" s="1"/>
      <c r="H27" s="58"/>
      <c r="I27" s="1"/>
      <c r="J27" s="1"/>
      <c r="K27" s="1"/>
      <c r="L27" s="1"/>
      <c r="M27" s="1"/>
      <c r="N27" s="1"/>
    </row>
    <row r="28" spans="1:14" s="2" customFormat="1" ht="15">
      <c r="A28" s="1"/>
      <c r="B28" s="1"/>
      <c r="C28" s="1"/>
      <c r="D28" s="1"/>
      <c r="E28" s="1"/>
      <c r="F28" s="1"/>
      <c r="G28" s="1"/>
      <c r="H28" s="58"/>
      <c r="I28" s="1"/>
      <c r="J28" s="1"/>
      <c r="K28" s="1"/>
      <c r="L28" s="1"/>
      <c r="M28" s="1"/>
      <c r="N28" s="1"/>
    </row>
    <row r="29" spans="1:14" s="2" customFormat="1" ht="15">
      <c r="A29" s="1"/>
      <c r="B29" s="1"/>
      <c r="C29" s="1"/>
      <c r="D29" s="1"/>
      <c r="E29" s="1"/>
      <c r="F29" s="1"/>
      <c r="G29" s="1"/>
      <c r="H29" s="58"/>
      <c r="I29" s="1"/>
      <c r="J29" s="1"/>
      <c r="K29" s="1"/>
      <c r="L29" s="1"/>
      <c r="M29" s="1"/>
      <c r="N29" s="1"/>
    </row>
    <row r="30" spans="1:14" s="2" customFormat="1" ht="15">
      <c r="A30" s="1"/>
      <c r="B30" s="1"/>
      <c r="C30" s="1"/>
      <c r="D30" s="1"/>
      <c r="E30" s="1"/>
      <c r="F30" s="1"/>
      <c r="G30" s="1"/>
      <c r="H30" s="58"/>
      <c r="I30" s="1"/>
      <c r="J30" s="1"/>
      <c r="K30" s="1"/>
      <c r="L30" s="1"/>
      <c r="M30" s="1"/>
      <c r="N30" s="1"/>
    </row>
    <row r="31" spans="1:14" s="2" customFormat="1" ht="15">
      <c r="A31" s="1"/>
      <c r="B31" s="1"/>
      <c r="C31" s="1"/>
      <c r="D31" s="1"/>
      <c r="E31" s="1"/>
      <c r="F31" s="1"/>
      <c r="G31" s="1"/>
      <c r="H31" s="58"/>
      <c r="I31" s="1"/>
      <c r="J31" s="1"/>
      <c r="K31" s="1"/>
      <c r="L31" s="1"/>
      <c r="M31" s="1"/>
      <c r="N31" s="1"/>
    </row>
    <row r="32" spans="1:14" s="2" customFormat="1" ht="15">
      <c r="A32" s="1"/>
      <c r="B32" s="1"/>
      <c r="C32" s="1"/>
      <c r="D32" s="1"/>
      <c r="E32" s="1"/>
      <c r="F32" s="1"/>
      <c r="G32" s="1"/>
      <c r="H32" s="58"/>
      <c r="I32" s="1"/>
      <c r="J32" s="1"/>
      <c r="K32" s="1"/>
      <c r="L32" s="1"/>
      <c r="M32" s="1"/>
      <c r="N32" s="1"/>
    </row>
    <row r="33" spans="1:14" s="2" customFormat="1" ht="15">
      <c r="A33" s="1"/>
      <c r="B33" s="1"/>
      <c r="C33" s="1"/>
      <c r="D33" s="1"/>
      <c r="E33" s="1"/>
      <c r="F33" s="1"/>
      <c r="G33" s="1"/>
      <c r="H33" s="58"/>
      <c r="I33" s="1"/>
      <c r="J33" s="1"/>
      <c r="K33" s="1"/>
      <c r="L33" s="1"/>
      <c r="M33" s="1"/>
      <c r="N33" s="1"/>
    </row>
    <row r="34" spans="1:14" s="2" customFormat="1" ht="15">
      <c r="A34" s="1"/>
      <c r="B34" s="1"/>
      <c r="C34" s="1"/>
      <c r="D34" s="1"/>
      <c r="E34" s="1"/>
      <c r="F34" s="1"/>
      <c r="G34" s="1"/>
      <c r="H34" s="58"/>
      <c r="I34" s="1"/>
      <c r="J34" s="1"/>
      <c r="K34" s="1"/>
      <c r="L34" s="1"/>
      <c r="M34" s="1"/>
      <c r="N34" s="1"/>
    </row>
    <row r="35" spans="1:14" s="2" customFormat="1" ht="15">
      <c r="A35" s="1"/>
      <c r="B35" s="1"/>
      <c r="C35" s="1"/>
      <c r="D35" s="1"/>
      <c r="E35" s="1"/>
      <c r="F35" s="1"/>
      <c r="G35" s="1"/>
      <c r="H35" s="58"/>
      <c r="I35" s="1"/>
      <c r="J35" s="1"/>
      <c r="K35" s="1"/>
      <c r="L35" s="1"/>
      <c r="M35" s="1"/>
      <c r="N35" s="1"/>
    </row>
    <row r="36" spans="1:14" s="2" customFormat="1" ht="15">
      <c r="A36" s="1"/>
      <c r="B36" s="1"/>
      <c r="C36" s="1"/>
      <c r="D36" s="1"/>
      <c r="E36" s="1"/>
      <c r="F36" s="1"/>
      <c r="G36" s="1"/>
      <c r="H36" s="58"/>
      <c r="I36" s="1"/>
      <c r="J36" s="1"/>
      <c r="K36" s="1"/>
      <c r="L36" s="1"/>
      <c r="M36" s="1"/>
      <c r="N36" s="1"/>
    </row>
    <row r="37" spans="1:14" s="2" customFormat="1" ht="15">
      <c r="A37" s="1"/>
      <c r="B37" s="1"/>
      <c r="C37" s="1"/>
      <c r="D37" s="1"/>
      <c r="E37" s="1"/>
      <c r="F37" s="1"/>
      <c r="G37" s="1"/>
      <c r="H37" s="58"/>
      <c r="I37" s="1"/>
      <c r="J37" s="1"/>
      <c r="K37" s="1"/>
      <c r="L37" s="1"/>
      <c r="M37" s="1"/>
      <c r="N37" s="1"/>
    </row>
    <row r="38" spans="1:14" s="2" customFormat="1" ht="15">
      <c r="A38" s="1"/>
      <c r="B38" s="1"/>
      <c r="C38" s="1"/>
      <c r="D38" s="1"/>
      <c r="E38" s="1"/>
      <c r="F38" s="1"/>
      <c r="G38" s="1"/>
      <c r="H38" s="58"/>
      <c r="I38" s="1"/>
      <c r="J38" s="1"/>
      <c r="K38" s="1"/>
      <c r="L38" s="1"/>
      <c r="M38" s="1"/>
      <c r="N38" s="1"/>
    </row>
    <row r="39" spans="1:14" s="2" customFormat="1" ht="15">
      <c r="A39" s="1"/>
      <c r="B39" s="1"/>
      <c r="C39" s="1"/>
      <c r="D39" s="1"/>
      <c r="E39" s="1"/>
      <c r="F39" s="1"/>
      <c r="G39" s="1"/>
      <c r="H39" s="58"/>
      <c r="I39" s="1"/>
      <c r="J39" s="1"/>
      <c r="K39" s="1"/>
      <c r="L39" s="1"/>
      <c r="M39" s="1"/>
      <c r="N39" s="1"/>
    </row>
    <row r="40" spans="1:14" s="2" customFormat="1" ht="15">
      <c r="A40" s="1"/>
      <c r="B40" s="1"/>
      <c r="C40" s="1"/>
      <c r="D40" s="1"/>
      <c r="E40" s="1"/>
      <c r="F40" s="1"/>
      <c r="G40" s="1"/>
      <c r="H40" s="58"/>
      <c r="I40" s="1"/>
      <c r="J40" s="1"/>
      <c r="K40" s="1"/>
      <c r="L40" s="1"/>
      <c r="M40" s="1"/>
      <c r="N40" s="1"/>
    </row>
    <row r="41" spans="1:14" s="2" customFormat="1" ht="15">
      <c r="A41" s="1"/>
      <c r="B41" s="1"/>
      <c r="C41" s="1"/>
      <c r="D41" s="1"/>
      <c r="E41" s="1"/>
      <c r="F41" s="1"/>
      <c r="G41" s="1"/>
      <c r="H41" s="58"/>
      <c r="I41" s="1"/>
      <c r="J41" s="1"/>
      <c r="K41" s="1"/>
      <c r="L41" s="1"/>
      <c r="M41" s="1"/>
      <c r="N41" s="1"/>
    </row>
    <row r="42" spans="1:14" s="2" customFormat="1" ht="15">
      <c r="A42" s="1"/>
      <c r="B42" s="1"/>
      <c r="C42" s="1"/>
      <c r="D42" s="1"/>
      <c r="E42" s="1"/>
      <c r="F42" s="1"/>
      <c r="G42" s="1"/>
      <c r="H42" s="58"/>
      <c r="I42" s="1"/>
      <c r="J42" s="1"/>
      <c r="K42" s="1"/>
      <c r="L42" s="1"/>
      <c r="M42" s="1"/>
      <c r="N42" s="1"/>
    </row>
    <row r="43" spans="1:14" s="2" customFormat="1" ht="15">
      <c r="A43" s="1"/>
      <c r="B43" s="1"/>
      <c r="C43" s="1"/>
      <c r="D43" s="1"/>
      <c r="E43" s="1"/>
      <c r="F43" s="1"/>
      <c r="G43" s="1"/>
      <c r="H43" s="58"/>
      <c r="I43" s="1"/>
      <c r="J43" s="1"/>
      <c r="K43" s="1"/>
      <c r="L43" s="1"/>
      <c r="M43" s="1"/>
      <c r="N43" s="1"/>
    </row>
    <row r="44" spans="1:14" s="2" customFormat="1" ht="15">
      <c r="A44" s="1"/>
      <c r="B44" s="1"/>
      <c r="C44" s="1"/>
      <c r="D44" s="1"/>
      <c r="E44" s="1"/>
      <c r="F44" s="1"/>
      <c r="G44" s="1"/>
      <c r="H44" s="58"/>
      <c r="I44" s="1"/>
      <c r="J44" s="1"/>
      <c r="K44" s="1"/>
      <c r="L44" s="1"/>
      <c r="M44" s="1"/>
      <c r="N44" s="1"/>
    </row>
    <row r="45" spans="1:14" s="2" customFormat="1" ht="15">
      <c r="A45" s="1"/>
      <c r="B45" s="1"/>
      <c r="C45" s="1"/>
      <c r="D45" s="1"/>
      <c r="E45" s="1"/>
      <c r="F45" s="1"/>
      <c r="G45" s="1"/>
      <c r="H45" s="58"/>
      <c r="I45" s="1"/>
      <c r="J45" s="1"/>
      <c r="K45" s="1"/>
      <c r="L45" s="1"/>
      <c r="M45" s="1"/>
      <c r="N45" s="1"/>
    </row>
    <row r="46" spans="1:14" s="2" customFormat="1" ht="15">
      <c r="A46" s="1"/>
      <c r="B46" s="1"/>
      <c r="C46" s="1"/>
      <c r="D46" s="1"/>
      <c r="E46" s="1"/>
      <c r="F46" s="1"/>
      <c r="G46" s="1"/>
      <c r="H46" s="58"/>
      <c r="I46" s="1"/>
      <c r="J46" s="1"/>
      <c r="K46" s="1"/>
      <c r="L46" s="1"/>
      <c r="M46" s="1"/>
      <c r="N46" s="1"/>
    </row>
    <row r="47" spans="1:14" s="2" customFormat="1" ht="15">
      <c r="A47" s="1"/>
      <c r="B47" s="1"/>
      <c r="C47" s="1"/>
      <c r="D47" s="1"/>
      <c r="E47" s="1"/>
      <c r="F47" s="1"/>
      <c r="G47" s="1"/>
      <c r="H47" s="58"/>
      <c r="I47" s="1"/>
      <c r="J47" s="1"/>
      <c r="K47" s="1"/>
      <c r="L47" s="1"/>
      <c r="M47" s="1"/>
      <c r="N47" s="1"/>
    </row>
    <row r="48" spans="1:14" s="2" customFormat="1" ht="15">
      <c r="A48" s="1"/>
      <c r="B48" s="1"/>
      <c r="C48" s="1"/>
      <c r="D48" s="1"/>
      <c r="E48" s="1"/>
      <c r="F48" s="1"/>
      <c r="G48" s="1"/>
      <c r="H48" s="58"/>
      <c r="I48" s="1"/>
      <c r="J48" s="1"/>
      <c r="K48" s="1"/>
      <c r="L48" s="1"/>
      <c r="M48" s="1"/>
      <c r="N48" s="1"/>
    </row>
    <row r="49" spans="1:14" s="2" customFormat="1" ht="15">
      <c r="A49" s="1"/>
      <c r="B49" s="1"/>
      <c r="C49" s="1"/>
      <c r="D49" s="1"/>
      <c r="E49" s="1"/>
      <c r="F49" s="1"/>
      <c r="G49" s="1"/>
      <c r="H49" s="58"/>
      <c r="I49" s="1"/>
      <c r="J49" s="1"/>
      <c r="K49" s="1"/>
      <c r="L49" s="1"/>
      <c r="M49" s="1"/>
      <c r="N49" s="1"/>
    </row>
    <row r="50" spans="1:14" s="2" customFormat="1" ht="15">
      <c r="A50" s="1"/>
      <c r="B50" s="1"/>
      <c r="C50" s="1"/>
      <c r="D50" s="1"/>
      <c r="E50" s="1"/>
      <c r="F50" s="1"/>
      <c r="G50" s="1"/>
      <c r="H50" s="58"/>
      <c r="I50" s="1"/>
      <c r="J50" s="1"/>
      <c r="K50" s="1"/>
      <c r="L50" s="1"/>
      <c r="M50" s="1"/>
      <c r="N50" s="1"/>
    </row>
    <row r="51" spans="1:14" s="2" customFormat="1" ht="15">
      <c r="A51" s="1"/>
      <c r="B51" s="1"/>
      <c r="C51" s="1"/>
      <c r="D51" s="1"/>
      <c r="E51" s="1"/>
      <c r="F51" s="1"/>
      <c r="G51" s="1"/>
      <c r="H51" s="58"/>
      <c r="I51" s="1"/>
      <c r="J51" s="1"/>
      <c r="K51" s="1"/>
      <c r="L51" s="1"/>
      <c r="M51" s="1"/>
      <c r="N51" s="1"/>
    </row>
    <row r="52" spans="1:14" s="2" customFormat="1" ht="15">
      <c r="A52" s="1"/>
      <c r="B52" s="1"/>
      <c r="C52" s="1"/>
      <c r="D52" s="1"/>
      <c r="E52" s="1"/>
      <c r="F52" s="1"/>
      <c r="G52" s="1"/>
      <c r="H52" s="58"/>
      <c r="I52" s="1"/>
      <c r="J52" s="1"/>
      <c r="K52" s="1"/>
      <c r="L52" s="1"/>
      <c r="M52" s="1"/>
      <c r="N52" s="1"/>
    </row>
    <row r="53" spans="1:14" s="2" customFormat="1" ht="15">
      <c r="A53" s="1"/>
      <c r="B53" s="1"/>
      <c r="C53" s="1"/>
      <c r="D53" s="1"/>
      <c r="E53" s="1"/>
      <c r="F53" s="1"/>
      <c r="G53" s="1"/>
      <c r="H53" s="58"/>
      <c r="I53" s="1"/>
      <c r="J53" s="1"/>
      <c r="K53" s="1"/>
      <c r="L53" s="1"/>
      <c r="M53" s="1"/>
      <c r="N53" s="1"/>
    </row>
    <row r="54" spans="1:14" s="2" customFormat="1" ht="15">
      <c r="A54" s="1"/>
      <c r="B54" s="1"/>
      <c r="C54" s="1"/>
      <c r="D54" s="1"/>
      <c r="E54" s="1"/>
      <c r="F54" s="1"/>
      <c r="G54" s="1"/>
      <c r="H54" s="58"/>
      <c r="I54" s="1"/>
      <c r="J54" s="1"/>
      <c r="K54" s="1"/>
      <c r="L54" s="1"/>
      <c r="M54" s="1"/>
      <c r="N54" s="1"/>
    </row>
    <row r="55" spans="1:14" s="2" customFormat="1" ht="15">
      <c r="A55" s="1"/>
      <c r="B55" s="1"/>
      <c r="C55" s="1"/>
      <c r="D55" s="1"/>
      <c r="E55" s="1"/>
      <c r="F55" s="1"/>
      <c r="G55" s="1"/>
      <c r="H55" s="58"/>
      <c r="I55" s="1"/>
      <c r="J55" s="1"/>
      <c r="K55" s="1"/>
      <c r="L55" s="1"/>
      <c r="M55" s="1"/>
      <c r="N55" s="1"/>
    </row>
    <row r="56" spans="1:14" s="2" customFormat="1" ht="15">
      <c r="A56" s="1"/>
      <c r="B56" s="1"/>
      <c r="C56" s="1"/>
      <c r="D56" s="1"/>
      <c r="E56" s="1"/>
      <c r="F56" s="1"/>
      <c r="G56" s="1"/>
      <c r="H56" s="58"/>
      <c r="I56" s="1"/>
      <c r="J56" s="1"/>
      <c r="K56" s="1"/>
      <c r="L56" s="1"/>
      <c r="M56" s="1"/>
      <c r="N56" s="1"/>
    </row>
  </sheetData>
  <printOptions/>
  <pageMargins left="0.86" right="0.6" top="0.85" bottom="1" header="0.5" footer="0.5"/>
  <pageSetup fitToHeight="2" fitToWidth="1" horizontalDpi="300" verticalDpi="300" orientation="landscape" paperSize="9" scale="67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B20"/>
  <sheetViews>
    <sheetView workbookViewId="0" topLeftCell="A1">
      <selection activeCell="B24" sqref="B24"/>
    </sheetView>
  </sheetViews>
  <sheetFormatPr defaultColWidth="9.140625" defaultRowHeight="12.75"/>
  <cols>
    <col min="2" max="2" width="98.00390625" style="0" customWidth="1"/>
  </cols>
  <sheetData>
    <row r="5" ht="12.75">
      <c r="B5" s="238" t="s">
        <v>80</v>
      </c>
    </row>
    <row r="6" ht="12.75">
      <c r="B6" s="239"/>
    </row>
    <row r="7" ht="12.75">
      <c r="B7" s="240" t="s">
        <v>81</v>
      </c>
    </row>
    <row r="8" ht="12.75">
      <c r="B8" s="240" t="s">
        <v>82</v>
      </c>
    </row>
    <row r="9" ht="12.75">
      <c r="B9" s="240" t="s">
        <v>83</v>
      </c>
    </row>
    <row r="10" ht="12.75">
      <c r="B10" s="240" t="s">
        <v>84</v>
      </c>
    </row>
    <row r="11" ht="12.75">
      <c r="B11" s="240" t="s">
        <v>85</v>
      </c>
    </row>
    <row r="12" ht="12.75">
      <c r="B12" s="240" t="s">
        <v>86</v>
      </c>
    </row>
    <row r="13" ht="12.75">
      <c r="B13" s="240" t="s">
        <v>87</v>
      </c>
    </row>
    <row r="14" ht="12.75">
      <c r="B14" s="240" t="s">
        <v>88</v>
      </c>
    </row>
    <row r="15" ht="12.75">
      <c r="B15" s="240" t="s">
        <v>89</v>
      </c>
    </row>
    <row r="16" ht="12.75">
      <c r="B16" s="240" t="s">
        <v>90</v>
      </c>
    </row>
    <row r="17" ht="12.75">
      <c r="B17" s="240" t="s">
        <v>91</v>
      </c>
    </row>
    <row r="18" ht="12.75">
      <c r="B18" s="240" t="s">
        <v>92</v>
      </c>
    </row>
    <row r="19" ht="12.75">
      <c r="B19" s="240" t="s">
        <v>93</v>
      </c>
    </row>
    <row r="20" ht="12.75">
      <c r="B20" s="240" t="s">
        <v>94</v>
      </c>
    </row>
  </sheetData>
  <printOptions/>
  <pageMargins left="0.75" right="0.75" top="1" bottom="1" header="0.5" footer="0.5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Willem van Lienden</dc:creator>
  <cp:keywords/>
  <dc:description/>
  <cp:lastModifiedBy>mu50391</cp:lastModifiedBy>
  <cp:lastPrinted>2009-03-16T20:05:36Z</cp:lastPrinted>
  <dcterms:created xsi:type="dcterms:W3CDTF">2003-02-21T08:42:56Z</dcterms:created>
  <dcterms:modified xsi:type="dcterms:W3CDTF">2009-03-17T02:57:40Z</dcterms:modified>
  <cp:category/>
  <cp:version/>
  <cp:contentType/>
  <cp:contentStatus/>
</cp:coreProperties>
</file>