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20" windowWidth="13215" windowHeight="8730" activeTab="0"/>
  </bookViews>
  <sheets>
    <sheet name="Sheet1" sheetId="1" r:id="rId1"/>
  </sheets>
  <definedNames/>
  <calcPr fullCalcOnLoad="1"/>
</workbook>
</file>

<file path=xl/comments1.xml><?xml version="1.0" encoding="utf-8"?>
<comments xmlns="http://schemas.openxmlformats.org/spreadsheetml/2006/main">
  <authors>
    <author>Registered User</author>
  </authors>
  <commentList>
    <comment ref="Q4" authorId="0">
      <text>
        <r>
          <rPr>
            <sz val="8"/>
            <rFont val="Tahoma"/>
            <family val="0"/>
          </rPr>
          <t>Commentary by Dave Clark:
Only 1 point separated the top 5 teams, this was very close racing indeed and will bode well for the finals!
Because of the lack of wind on Friday unfortunately no races where raced therefore, to equalise the teams for the number of races held, Race 8 was raced as a virtual race and teams positions where ranked on their standing in the PDO Recreation Club ranking system, scores for this race where only used to equalise the number of the races, therefore only 4 virtual positions where used when totalling the teams scores. This is in accordance with the Audi Oman Hobie 16 Prequalification Sailing instructions.
In addition, as per the Sailing instructions, if we race more than 5 races we are entitled to discard the worst score achieved (except for a Disqualification, which was the case for Eric Van Thiel).
So the results reflected that Dave Clark and Graziella Rivault with 13 points had the lowest overall score for the weekend, however when the discard system is applied and then apply the highest scores for equal places, they unfortunately dropped to 5th place overall, this is sail boat racing at its best, so close!
Worthy winners  where Tony van Thiel and son, Paul Henri who raced very competently throughout their 5 races and secured the 1st place and the coveted position of PDO Prequalification winner and the “Flying Catamaran Trophy” .
In second place Victoria Grainger and Ameya B, also extremely competitive racing from this team especially considering that this was their first outing together as a pair, Ameya B stepped in at the very last minute to cover for the injured normal partner for Victoria, Susanne Solberg, it seems that Victoria has two crew to choose from for her campaign trail for the National trophy, watch out for her!
Chuck Heller &amp; Liesbeth De Wit, yet again jelled their performance with two wins. With their burden of transferring from boat to boat the 17kgs of lead weights to bring them up to class weights didn’t distract them in their endeavours, a very solid performance indeed and a pair to watch out for at the finals and where third overall.
Overall, all the races were very competitive with only a few seconds separating places throughout the fleet. With the finals looming up in September we already hear on the grapevine that some teams are returning early form their leaves to get in some practice!
We wish all the teams well and look forward to receiving several overseas teams to challenge the PDO contingent for the 3rd Audi Oman Hobie 16 National Sailing Championship.
A special thanks of appreciation to Audi / Wattayah Motors the events exclusive sponsors who have shown solid support and commitment in this 3rd Audi Oman Hobie 16 National Sailing Championship. 
Our thanks also go out to all the committee members, Cees van Eden, Rob Mink, Rob Nieuwenhuijs, and especially the weekend team of  “on the bridge” team, John &amp; Patricia Watkins and our Race Officers the ever reliable duo Albert Whitley &amp; Huw Davies, excellent fun had by all and we all look forward the finals in September.</t>
        </r>
      </text>
    </comment>
  </commentList>
</comments>
</file>

<file path=xl/sharedStrings.xml><?xml version="1.0" encoding="utf-8"?>
<sst xmlns="http://schemas.openxmlformats.org/spreadsheetml/2006/main" count="54" uniqueCount="54">
  <si>
    <t>Pos</t>
  </si>
  <si>
    <t>Name of Helm</t>
  </si>
  <si>
    <t>Name of Crew</t>
  </si>
  <si>
    <t>R1</t>
  </si>
  <si>
    <t>R2</t>
  </si>
  <si>
    <t>R3</t>
  </si>
  <si>
    <t>R4</t>
  </si>
  <si>
    <t>R5</t>
  </si>
  <si>
    <t>R6</t>
  </si>
  <si>
    <t>R7</t>
  </si>
  <si>
    <t>VR8</t>
  </si>
  <si>
    <t>Total</t>
  </si>
  <si>
    <t>Boat Allocation</t>
  </si>
  <si>
    <t>Tony van Thiel</t>
  </si>
  <si>
    <t>Victoria Grainger</t>
  </si>
  <si>
    <t>Chuck Heller</t>
  </si>
  <si>
    <t>Frank van Beek</t>
  </si>
  <si>
    <t>Sabine Vahrenkamp</t>
  </si>
  <si>
    <t>Dave Clark</t>
  </si>
  <si>
    <t>Graziella Rivault</t>
  </si>
  <si>
    <t>Rob Nieuwenhuijs</t>
  </si>
  <si>
    <t>Paola Hoek</t>
  </si>
  <si>
    <t>Volker Vahrenkamp</t>
  </si>
  <si>
    <t>Mike Kramer</t>
  </si>
  <si>
    <t>Douwe Sickler</t>
  </si>
  <si>
    <t>Erik Nydam</t>
  </si>
  <si>
    <t>Ken Portanger</t>
  </si>
  <si>
    <t>Cees van Eden</t>
  </si>
  <si>
    <t>Torstein Smenes</t>
  </si>
  <si>
    <t>Fred Rourke</t>
  </si>
  <si>
    <t>Steve Rice</t>
  </si>
  <si>
    <t>Luci Ambrose</t>
  </si>
  <si>
    <t>1st Res</t>
  </si>
  <si>
    <t>Iain Hudson</t>
  </si>
  <si>
    <t>Katie Whyte</t>
  </si>
  <si>
    <t>2nd Res</t>
  </si>
  <si>
    <t>Angus Mackay</t>
  </si>
  <si>
    <t>Karin Mackay</t>
  </si>
  <si>
    <t>3rd Res</t>
  </si>
  <si>
    <t>Scores used to finalise positions</t>
  </si>
  <si>
    <t>Discarded race score</t>
  </si>
  <si>
    <t>Disgard</t>
  </si>
  <si>
    <t>Net</t>
  </si>
  <si>
    <t>Virtual race positions but not used in calculations</t>
  </si>
  <si>
    <t>Eric van Thiel</t>
  </si>
  <si>
    <t>Fred Kinsman
Nick Saeby</t>
  </si>
  <si>
    <t>Paul Henri van Thiel</t>
  </si>
  <si>
    <t>Ameya Bopardikar</t>
  </si>
  <si>
    <t>Liesbeth de Wit</t>
  </si>
  <si>
    <t>Private</t>
  </si>
  <si>
    <t>Not Competing</t>
  </si>
  <si>
    <t>2006 Audi Oman Hobie 16 Nationals Championship 
PDO RAHBC Prequalifications 8th &amp; 9th June: Results</t>
  </si>
  <si>
    <t>Legend  :</t>
  </si>
  <si>
    <t>Virtual race positions used to generate the 5th result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</si>
</sst>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8">
    <font>
      <sz val="10"/>
      <name val="Arial"/>
      <family val="0"/>
    </font>
    <font>
      <b/>
      <sz val="10"/>
      <name val="Arial"/>
      <family val="0"/>
    </font>
    <font>
      <b/>
      <sz val="10"/>
      <color indexed="10"/>
      <name val="Arial"/>
      <family val="0"/>
    </font>
    <font>
      <b/>
      <sz val="12"/>
      <name val="Arial"/>
      <family val="0"/>
    </font>
    <font>
      <b/>
      <strike/>
      <sz val="10"/>
      <name val="Arial"/>
      <family val="2"/>
    </font>
    <font>
      <b/>
      <sz val="10"/>
      <color indexed="63"/>
      <name val="Arial"/>
      <family val="0"/>
    </font>
    <font>
      <sz val="8"/>
      <name val="Tahoma"/>
      <family val="0"/>
    </font>
    <font>
      <b/>
      <sz val="8"/>
      <name val="Arial"/>
      <family val="2"/>
    </font>
  </fonts>
  <fills count="8">
    <fill>
      <patternFill/>
    </fill>
    <fill>
      <patternFill patternType="gray125"/>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gray0625"/>
    </fill>
    <fill>
      <patternFill patternType="gray0625">
        <bgColor indexed="13"/>
      </patternFill>
    </fill>
    <fill>
      <patternFill patternType="solid">
        <fgColor indexed="41"/>
        <bgColor indexed="64"/>
      </patternFill>
    </fill>
  </fills>
  <borders count="3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double"/>
      <top style="double"/>
      <bottom style="thin"/>
    </border>
    <border>
      <left style="double"/>
      <right style="double"/>
      <top style="thin"/>
      <bottom style="thin"/>
    </border>
    <border>
      <left style="double"/>
      <right style="double"/>
      <top style="thin"/>
      <bottom style="double"/>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double"/>
      <top style="double"/>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double"/>
      <top>
        <color indexed="63"/>
      </top>
      <bottom style="double"/>
    </border>
    <border>
      <left style="thin"/>
      <right style="thin"/>
      <top style="thin">
        <color indexed="55"/>
      </top>
      <bottom>
        <color indexed="63"/>
      </bottom>
    </border>
    <border>
      <left style="double"/>
      <right style="thin"/>
      <top style="thin">
        <color indexed="55"/>
      </top>
      <bottom>
        <color indexed="63"/>
      </bottom>
    </border>
    <border>
      <left style="thin"/>
      <right style="double"/>
      <top style="thin">
        <color indexed="55"/>
      </top>
      <bottom>
        <color indexed="63"/>
      </bottom>
    </border>
    <border>
      <left style="double"/>
      <right style="double"/>
      <top style="thin">
        <color indexed="55"/>
      </top>
      <bottom>
        <color indexed="63"/>
      </bottom>
    </border>
    <border>
      <left style="thin"/>
      <right style="thin"/>
      <top style="thin">
        <color indexed="22"/>
      </top>
      <bottom style="thin">
        <color indexed="22"/>
      </bottom>
    </border>
    <border>
      <left style="thin"/>
      <right style="double"/>
      <top style="thin">
        <color indexed="22"/>
      </top>
      <bottom style="thin">
        <color indexed="22"/>
      </bottom>
    </border>
    <border>
      <left style="double"/>
      <right style="thin"/>
      <top style="thin">
        <color indexed="22"/>
      </top>
      <bottom style="thin">
        <color indexed="22"/>
      </bottom>
    </border>
    <border>
      <left style="double"/>
      <right style="double"/>
      <top style="thin">
        <color indexed="22"/>
      </top>
      <bottom style="thin">
        <color indexed="2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0" fillId="0" borderId="0" xfId="0" applyFont="1" applyAlignment="1">
      <alignment/>
    </xf>
    <xf numFmtId="0" fontId="1" fillId="0" borderId="0" xfId="0" applyFont="1" applyAlignment="1">
      <alignment horizontal="left" vertical="top" wrapText="1"/>
    </xf>
    <xf numFmtId="0" fontId="1" fillId="0" borderId="0" xfId="0" applyFont="1" applyAlignment="1">
      <alignment horizontal="center" vertical="center"/>
    </xf>
    <xf numFmtId="0" fontId="0" fillId="0" borderId="0" xfId="0" applyFont="1" applyAlignment="1">
      <alignment/>
    </xf>
    <xf numFmtId="0" fontId="1" fillId="0" borderId="1"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2" borderId="13" xfId="0" applyFont="1" applyFill="1" applyBorder="1" applyAlignment="1">
      <alignment horizontal="center" vertical="center"/>
    </xf>
    <xf numFmtId="0" fontId="1" fillId="0" borderId="14" xfId="0" applyFont="1" applyBorder="1" applyAlignment="1">
      <alignment horizontal="center" vertical="center"/>
    </xf>
    <xf numFmtId="0" fontId="1" fillId="2" borderId="14" xfId="0" applyFont="1" applyFill="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2" borderId="21" xfId="0" applyFont="1" applyFill="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2" borderId="25" xfId="0" applyFont="1" applyFill="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6" xfId="0" applyFon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3" borderId="26" xfId="0" applyFont="1" applyFill="1" applyBorder="1" applyAlignment="1">
      <alignment horizontal="center" vertical="center"/>
    </xf>
    <xf numFmtId="0" fontId="1" fillId="0" borderId="28" xfId="0" applyFont="1" applyBorder="1" applyAlignment="1">
      <alignment horizontal="center" vertical="center" wrapText="1"/>
    </xf>
    <xf numFmtId="0" fontId="1" fillId="4" borderId="26" xfId="0" applyFont="1" applyFill="1" applyBorder="1" applyAlignment="1">
      <alignment horizontal="center" vertical="center"/>
    </xf>
    <xf numFmtId="0" fontId="1" fillId="4" borderId="23" xfId="0" applyFont="1" applyFill="1" applyBorder="1" applyAlignment="1">
      <alignment horizontal="center" vertical="center"/>
    </xf>
    <xf numFmtId="0" fontId="1" fillId="4" borderId="15" xfId="0" applyFont="1" applyFill="1" applyBorder="1" applyAlignment="1">
      <alignment horizontal="center" vertical="center"/>
    </xf>
    <xf numFmtId="0" fontId="1" fillId="0" borderId="27" xfId="0" applyFont="1" applyFill="1" applyBorder="1" applyAlignment="1">
      <alignment horizontal="center" vertical="center"/>
    </xf>
    <xf numFmtId="0" fontId="1" fillId="5" borderId="14" xfId="0" applyFont="1" applyFill="1" applyBorder="1" applyAlignment="1">
      <alignment horizontal="center" vertical="center"/>
    </xf>
    <xf numFmtId="0" fontId="4" fillId="5" borderId="22" xfId="0" applyFont="1" applyFill="1" applyBorder="1" applyAlignment="1">
      <alignment horizontal="center" vertical="center"/>
    </xf>
    <xf numFmtId="0" fontId="1" fillId="5" borderId="25" xfId="0" applyFont="1" applyFill="1" applyBorder="1" applyAlignment="1">
      <alignment horizontal="center" vertical="center"/>
    </xf>
    <xf numFmtId="0" fontId="1" fillId="5" borderId="27" xfId="0" applyFont="1" applyFill="1" applyBorder="1" applyAlignment="1">
      <alignment horizontal="center" vertical="center"/>
    </xf>
    <xf numFmtId="0" fontId="1" fillId="6" borderId="26" xfId="0" applyFont="1" applyFill="1" applyBorder="1" applyAlignment="1">
      <alignment horizontal="center" vertical="center"/>
    </xf>
    <xf numFmtId="0" fontId="1" fillId="5" borderId="18"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5" fillId="4"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0" borderId="0" xfId="0" applyFont="1" applyBorder="1" applyAlignment="1">
      <alignment horizontal="center" vertical="center"/>
    </xf>
    <xf numFmtId="0" fontId="1" fillId="0" borderId="29" xfId="0" applyFont="1" applyBorder="1" applyAlignment="1">
      <alignment horizontal="left" vertical="center"/>
    </xf>
    <xf numFmtId="0" fontId="1" fillId="0" borderId="30" xfId="0" applyFont="1" applyBorder="1" applyAlignment="1">
      <alignment horizontal="center" vertical="center"/>
    </xf>
    <xf numFmtId="0" fontId="1" fillId="0" borderId="31" xfId="0" applyFont="1" applyBorder="1" applyAlignment="1">
      <alignment horizontal="left"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3" fillId="0" borderId="0" xfId="0" applyFont="1" applyAlignment="1">
      <alignment horizontal="center" vertical="center" wrapText="1"/>
    </xf>
    <xf numFmtId="0" fontId="3" fillId="0" borderId="32" xfId="0" applyFont="1" applyBorder="1" applyAlignment="1">
      <alignment horizontal="center" vertical="center" wrapText="1"/>
    </xf>
    <xf numFmtId="0" fontId="1" fillId="0" borderId="0" xfId="0" applyFont="1" applyAlignment="1">
      <alignment horizontal="right" vertical="center"/>
    </xf>
    <xf numFmtId="0" fontId="1" fillId="0" borderId="0" xfId="0" applyFont="1" applyFill="1" applyAlignment="1">
      <alignment horizontal="center" vertical="center"/>
    </xf>
    <xf numFmtId="0" fontId="1" fillId="7" borderId="34" xfId="0" applyFont="1" applyFill="1" applyBorder="1" applyAlignment="1">
      <alignment horizontal="center" vertical="center"/>
    </xf>
    <xf numFmtId="0" fontId="2" fillId="7" borderId="34" xfId="0" applyFont="1" applyFill="1" applyBorder="1" applyAlignment="1">
      <alignment horizontal="center" vertical="center"/>
    </xf>
    <xf numFmtId="0" fontId="1" fillId="7" borderId="34"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xdr:col>
      <xdr:colOff>552450</xdr:colOff>
      <xdr:row>1</xdr:row>
      <xdr:rowOff>247650</xdr:rowOff>
    </xdr:to>
    <xdr:pic>
      <xdr:nvPicPr>
        <xdr:cNvPr id="1" name="Picture 3"/>
        <xdr:cNvPicPr preferRelativeResize="1">
          <a:picLocks noChangeAspect="1"/>
        </xdr:cNvPicPr>
      </xdr:nvPicPr>
      <xdr:blipFill>
        <a:blip r:embed="rId1"/>
        <a:stretch>
          <a:fillRect/>
        </a:stretch>
      </xdr:blipFill>
      <xdr:spPr>
        <a:xfrm>
          <a:off x="9525" y="9525"/>
          <a:ext cx="8477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2"/>
  <sheetViews>
    <sheetView tabSelected="1" zoomScale="85" zoomScaleNormal="85" workbookViewId="0" topLeftCell="A1">
      <selection activeCell="N11" sqref="N11"/>
    </sheetView>
  </sheetViews>
  <sheetFormatPr defaultColWidth="9.140625" defaultRowHeight="22.5" customHeight="1"/>
  <cols>
    <col min="1" max="1" width="4.57421875" style="3" customWidth="1"/>
    <col min="2" max="3" width="20.7109375" style="3" customWidth="1"/>
    <col min="4" max="11" width="4.57421875" style="3" customWidth="1"/>
    <col min="12" max="14" width="7.57421875" style="3" customWidth="1"/>
    <col min="15" max="15" width="11.7109375" style="3" customWidth="1"/>
    <col min="16" max="16384" width="4.57421875" style="3" customWidth="1"/>
  </cols>
  <sheetData>
    <row r="1" spans="1:20" s="4" customFormat="1" ht="20.25" customHeight="1">
      <c r="A1" s="1"/>
      <c r="B1" s="1"/>
      <c r="C1" s="63" t="s">
        <v>51</v>
      </c>
      <c r="D1" s="63"/>
      <c r="E1" s="63"/>
      <c r="F1" s="63"/>
      <c r="G1" s="63"/>
      <c r="H1" s="63"/>
      <c r="I1" s="63"/>
      <c r="J1" s="63"/>
      <c r="K1" s="63"/>
      <c r="L1" s="63"/>
      <c r="M1" s="63"/>
      <c r="N1" s="63"/>
      <c r="O1" s="63"/>
      <c r="P1" s="2"/>
      <c r="Q1" s="2"/>
      <c r="R1" s="3"/>
      <c r="S1" s="3"/>
      <c r="T1" s="3"/>
    </row>
    <row r="2" spans="3:20" s="4" customFormat="1" ht="20.25" customHeight="1">
      <c r="C2" s="64"/>
      <c r="D2" s="64"/>
      <c r="E2" s="64"/>
      <c r="F2" s="64"/>
      <c r="G2" s="64"/>
      <c r="H2" s="64"/>
      <c r="I2" s="64"/>
      <c r="J2" s="64"/>
      <c r="K2" s="64"/>
      <c r="L2" s="64"/>
      <c r="M2" s="64"/>
      <c r="N2" s="64"/>
      <c r="O2" s="64"/>
      <c r="P2" s="2"/>
      <c r="Q2" s="2"/>
      <c r="R2" s="3"/>
      <c r="S2" s="3"/>
      <c r="T2" s="3"/>
    </row>
    <row r="3" spans="1:15" s="66" customFormat="1" ht="30.75" customHeight="1" thickBot="1">
      <c r="A3" s="67" t="s">
        <v>0</v>
      </c>
      <c r="B3" s="67" t="s">
        <v>1</v>
      </c>
      <c r="C3" s="67" t="s">
        <v>2</v>
      </c>
      <c r="D3" s="67" t="s">
        <v>3</v>
      </c>
      <c r="E3" s="67" t="s">
        <v>4</v>
      </c>
      <c r="F3" s="67" t="s">
        <v>5</v>
      </c>
      <c r="G3" s="67" t="s">
        <v>6</v>
      </c>
      <c r="H3" s="67" t="s">
        <v>7</v>
      </c>
      <c r="I3" s="67" t="s">
        <v>8</v>
      </c>
      <c r="J3" s="67" t="s">
        <v>9</v>
      </c>
      <c r="K3" s="68" t="s">
        <v>10</v>
      </c>
      <c r="L3" s="67" t="s">
        <v>11</v>
      </c>
      <c r="M3" s="67" t="s">
        <v>41</v>
      </c>
      <c r="N3" s="67" t="s">
        <v>42</v>
      </c>
      <c r="O3" s="69" t="s">
        <v>12</v>
      </c>
    </row>
    <row r="4" spans="1:15" ht="22.5" customHeight="1" thickTop="1">
      <c r="A4" s="8">
        <v>1</v>
      </c>
      <c r="B4" s="11" t="s">
        <v>13</v>
      </c>
      <c r="C4" s="12" t="s">
        <v>46</v>
      </c>
      <c r="D4" s="17">
        <v>1</v>
      </c>
      <c r="E4" s="18">
        <v>2</v>
      </c>
      <c r="F4" s="18"/>
      <c r="G4" s="19">
        <v>1</v>
      </c>
      <c r="H4" s="47">
        <v>5</v>
      </c>
      <c r="I4" s="18"/>
      <c r="J4" s="18">
        <v>5</v>
      </c>
      <c r="K4" s="45">
        <v>6</v>
      </c>
      <c r="L4" s="20">
        <f>SUM(D4:J4)</f>
        <v>14</v>
      </c>
      <c r="M4" s="21">
        <v>5</v>
      </c>
      <c r="N4" s="22">
        <f aca="true" t="shared" si="0" ref="N4:N17">SUM(L4-M4)</f>
        <v>9</v>
      </c>
      <c r="O4" s="22">
        <v>1</v>
      </c>
    </row>
    <row r="5" spans="1:15" ht="22.5" customHeight="1">
      <c r="A5" s="9">
        <v>2</v>
      </c>
      <c r="B5" s="13" t="s">
        <v>14</v>
      </c>
      <c r="C5" s="14" t="s">
        <v>47</v>
      </c>
      <c r="D5" s="48">
        <v>5</v>
      </c>
      <c r="E5" s="29"/>
      <c r="F5" s="30">
        <v>2</v>
      </c>
      <c r="G5" s="29">
        <v>4</v>
      </c>
      <c r="H5" s="29"/>
      <c r="I5" s="29">
        <v>2</v>
      </c>
      <c r="J5" s="30">
        <v>1</v>
      </c>
      <c r="K5" s="44">
        <v>5</v>
      </c>
      <c r="L5" s="31">
        <f>SUM(D5:J5)</f>
        <v>14</v>
      </c>
      <c r="M5" s="32">
        <v>5</v>
      </c>
      <c r="N5" s="33">
        <f t="shared" si="0"/>
        <v>9</v>
      </c>
      <c r="O5" s="33">
        <v>2</v>
      </c>
    </row>
    <row r="6" spans="1:15" ht="22.5" customHeight="1">
      <c r="A6" s="9">
        <v>3</v>
      </c>
      <c r="B6" s="13" t="s">
        <v>15</v>
      </c>
      <c r="C6" s="14" t="s">
        <v>48</v>
      </c>
      <c r="D6" s="40"/>
      <c r="E6" s="34">
        <v>4</v>
      </c>
      <c r="F6" s="35">
        <v>1</v>
      </c>
      <c r="G6" s="34"/>
      <c r="H6" s="49">
        <v>7</v>
      </c>
      <c r="I6" s="35">
        <v>1</v>
      </c>
      <c r="J6" s="34"/>
      <c r="K6" s="41">
        <v>4</v>
      </c>
      <c r="L6" s="37">
        <f>SUM(D6:K6)</f>
        <v>17</v>
      </c>
      <c r="M6" s="38">
        <v>7</v>
      </c>
      <c r="N6" s="39">
        <f t="shared" si="0"/>
        <v>10</v>
      </c>
      <c r="O6" s="39">
        <v>3</v>
      </c>
    </row>
    <row r="7" spans="1:15" ht="22.5" customHeight="1">
      <c r="A7" s="9">
        <v>4</v>
      </c>
      <c r="B7" s="13" t="s">
        <v>16</v>
      </c>
      <c r="C7" s="14" t="s">
        <v>17</v>
      </c>
      <c r="D7" s="40"/>
      <c r="E7" s="35">
        <v>1</v>
      </c>
      <c r="F7" s="49">
        <v>5</v>
      </c>
      <c r="G7" s="34"/>
      <c r="H7" s="34">
        <v>4</v>
      </c>
      <c r="I7" s="34">
        <v>3</v>
      </c>
      <c r="J7" s="34"/>
      <c r="K7" s="41">
        <v>2</v>
      </c>
      <c r="L7" s="37">
        <f>SUM(D7:K7)</f>
        <v>15</v>
      </c>
      <c r="M7" s="38">
        <v>5</v>
      </c>
      <c r="N7" s="39">
        <f t="shared" si="0"/>
        <v>10</v>
      </c>
      <c r="O7" s="39">
        <v>4</v>
      </c>
    </row>
    <row r="8" spans="1:15" ht="22.5" customHeight="1">
      <c r="A8" s="9">
        <v>5</v>
      </c>
      <c r="B8" s="13" t="s">
        <v>18</v>
      </c>
      <c r="C8" s="14" t="s">
        <v>19</v>
      </c>
      <c r="D8" s="50">
        <v>3</v>
      </c>
      <c r="E8" s="34">
        <v>3</v>
      </c>
      <c r="F8" s="34"/>
      <c r="G8" s="34">
        <v>3</v>
      </c>
      <c r="H8" s="35">
        <v>2</v>
      </c>
      <c r="J8" s="35">
        <v>2</v>
      </c>
      <c r="K8" s="43">
        <v>1</v>
      </c>
      <c r="L8" s="37">
        <f>SUM(D8:J8)</f>
        <v>13</v>
      </c>
      <c r="M8" s="38">
        <v>3</v>
      </c>
      <c r="N8" s="39">
        <f t="shared" si="0"/>
        <v>10</v>
      </c>
      <c r="O8" s="39">
        <v>5</v>
      </c>
    </row>
    <row r="9" spans="1:15" ht="22.5" customHeight="1">
      <c r="A9" s="9">
        <v>6</v>
      </c>
      <c r="B9" s="13" t="s">
        <v>20</v>
      </c>
      <c r="C9" s="14" t="s">
        <v>21</v>
      </c>
      <c r="D9" s="40">
        <v>4</v>
      </c>
      <c r="E9" s="34"/>
      <c r="F9" s="34">
        <v>4</v>
      </c>
      <c r="G9" s="34">
        <v>2</v>
      </c>
      <c r="H9" s="34"/>
      <c r="I9" s="34">
        <v>5</v>
      </c>
      <c r="J9" s="49">
        <v>9</v>
      </c>
      <c r="K9" s="36"/>
      <c r="L9" s="37">
        <f>SUM(D9:J9)</f>
        <v>24</v>
      </c>
      <c r="M9" s="38">
        <v>9</v>
      </c>
      <c r="N9" s="39">
        <f t="shared" si="0"/>
        <v>15</v>
      </c>
      <c r="O9" s="39">
        <v>6</v>
      </c>
    </row>
    <row r="10" spans="1:15" ht="22.5" customHeight="1">
      <c r="A10" s="9">
        <v>7</v>
      </c>
      <c r="B10" s="13" t="s">
        <v>22</v>
      </c>
      <c r="C10" s="14" t="s">
        <v>23</v>
      </c>
      <c r="D10" s="40"/>
      <c r="E10" s="34">
        <v>7</v>
      </c>
      <c r="F10" s="34">
        <v>6</v>
      </c>
      <c r="G10" s="34"/>
      <c r="H10" s="34">
        <v>1</v>
      </c>
      <c r="I10" s="34">
        <v>4</v>
      </c>
      <c r="J10" s="34"/>
      <c r="K10" s="51">
        <v>9</v>
      </c>
      <c r="L10" s="37">
        <f>SUM(D10:K10)</f>
        <v>27</v>
      </c>
      <c r="M10" s="38">
        <v>9</v>
      </c>
      <c r="N10" s="39">
        <f t="shared" si="0"/>
        <v>18</v>
      </c>
      <c r="O10" s="39">
        <v>7</v>
      </c>
    </row>
    <row r="11" spans="1:15" ht="22.5" customHeight="1">
      <c r="A11" s="9">
        <v>8</v>
      </c>
      <c r="B11" s="13" t="s">
        <v>24</v>
      </c>
      <c r="C11" s="14" t="s">
        <v>25</v>
      </c>
      <c r="D11" s="46">
        <v>11</v>
      </c>
      <c r="E11" s="34">
        <v>11</v>
      </c>
      <c r="F11" s="34"/>
      <c r="G11" s="34">
        <v>6</v>
      </c>
      <c r="H11" s="34">
        <v>3</v>
      </c>
      <c r="I11" s="34"/>
      <c r="J11" s="34">
        <v>3</v>
      </c>
      <c r="K11" s="43">
        <v>3</v>
      </c>
      <c r="L11" s="37">
        <f>SUM(D11:J11)</f>
        <v>34</v>
      </c>
      <c r="M11" s="38">
        <v>11</v>
      </c>
      <c r="N11" s="39">
        <f t="shared" si="0"/>
        <v>23</v>
      </c>
      <c r="O11" s="42" t="s">
        <v>49</v>
      </c>
    </row>
    <row r="12" spans="1:15" ht="22.5" customHeight="1">
      <c r="A12" s="9">
        <v>9</v>
      </c>
      <c r="B12" s="13" t="s">
        <v>26</v>
      </c>
      <c r="C12" s="14" t="s">
        <v>27</v>
      </c>
      <c r="D12" s="50">
        <v>7</v>
      </c>
      <c r="E12" s="34"/>
      <c r="F12" s="34">
        <v>3</v>
      </c>
      <c r="G12" s="34">
        <v>7</v>
      </c>
      <c r="H12" s="34"/>
      <c r="I12" s="34">
        <v>7</v>
      </c>
      <c r="J12" s="34">
        <v>7</v>
      </c>
      <c r="K12" s="36"/>
      <c r="L12" s="37">
        <f>SUM(D12:J12)</f>
        <v>31</v>
      </c>
      <c r="M12" s="38">
        <v>7</v>
      </c>
      <c r="N12" s="39">
        <f t="shared" si="0"/>
        <v>24</v>
      </c>
      <c r="O12" s="39">
        <v>8</v>
      </c>
    </row>
    <row r="13" spans="1:15" ht="22.5" customHeight="1">
      <c r="A13" s="9">
        <v>10</v>
      </c>
      <c r="B13" s="13" t="s">
        <v>28</v>
      </c>
      <c r="C13" s="14" t="s">
        <v>29</v>
      </c>
      <c r="D13" s="40"/>
      <c r="E13" s="34">
        <v>5</v>
      </c>
      <c r="F13" s="34">
        <v>7</v>
      </c>
      <c r="G13" s="34"/>
      <c r="H13" s="49">
        <v>9</v>
      </c>
      <c r="I13" s="34">
        <v>7</v>
      </c>
      <c r="J13" s="34"/>
      <c r="K13" s="41">
        <v>7</v>
      </c>
      <c r="L13" s="37">
        <f>SUM(D13:K13)</f>
        <v>35</v>
      </c>
      <c r="M13" s="38">
        <v>9</v>
      </c>
      <c r="N13" s="39">
        <f t="shared" si="0"/>
        <v>26</v>
      </c>
      <c r="O13" s="39">
        <v>9</v>
      </c>
    </row>
    <row r="14" spans="1:15" ht="22.5" customHeight="1">
      <c r="A14" s="9">
        <v>11</v>
      </c>
      <c r="B14" s="13" t="s">
        <v>30</v>
      </c>
      <c r="C14" s="14" t="s">
        <v>31</v>
      </c>
      <c r="D14" s="50">
        <v>9</v>
      </c>
      <c r="E14" s="34">
        <v>6</v>
      </c>
      <c r="F14" s="34"/>
      <c r="G14" s="34">
        <v>9</v>
      </c>
      <c r="H14" s="34">
        <v>8</v>
      </c>
      <c r="I14" s="34"/>
      <c r="J14" s="35">
        <v>4</v>
      </c>
      <c r="K14" s="43">
        <v>8</v>
      </c>
      <c r="L14" s="37">
        <f>SUM(D14:J14)</f>
        <v>36</v>
      </c>
      <c r="M14" s="38">
        <v>9</v>
      </c>
      <c r="N14" s="39">
        <f t="shared" si="0"/>
        <v>27</v>
      </c>
      <c r="O14" s="39" t="s">
        <v>32</v>
      </c>
    </row>
    <row r="15" spans="1:15" ht="22.5" customHeight="1">
      <c r="A15" s="9">
        <v>12</v>
      </c>
      <c r="B15" s="13" t="s">
        <v>33</v>
      </c>
      <c r="C15" s="14" t="s">
        <v>34</v>
      </c>
      <c r="D15" s="50">
        <v>8</v>
      </c>
      <c r="E15" s="34">
        <v>8</v>
      </c>
      <c r="F15" s="34"/>
      <c r="G15" s="35">
        <v>5</v>
      </c>
      <c r="H15" s="34">
        <v>6</v>
      </c>
      <c r="I15" s="34"/>
      <c r="J15" s="34">
        <v>8</v>
      </c>
      <c r="K15" s="43">
        <v>10</v>
      </c>
      <c r="L15" s="37">
        <f>SUM(D15:J15)</f>
        <v>35</v>
      </c>
      <c r="M15" s="38">
        <v>8</v>
      </c>
      <c r="N15" s="39">
        <f t="shared" si="0"/>
        <v>27</v>
      </c>
      <c r="O15" s="39" t="s">
        <v>35</v>
      </c>
    </row>
    <row r="16" spans="1:15" ht="27" customHeight="1">
      <c r="A16" s="9">
        <v>13</v>
      </c>
      <c r="B16" s="13" t="s">
        <v>44</v>
      </c>
      <c r="C16" s="14" t="s">
        <v>45</v>
      </c>
      <c r="D16" s="40">
        <v>2</v>
      </c>
      <c r="E16" s="34"/>
      <c r="F16" s="34">
        <v>19</v>
      </c>
      <c r="G16" s="49">
        <v>8</v>
      </c>
      <c r="H16" s="34"/>
      <c r="I16" s="34">
        <v>6</v>
      </c>
      <c r="J16" s="34">
        <v>6</v>
      </c>
      <c r="K16" s="36"/>
      <c r="L16" s="37">
        <f>SUM(D16:J16)</f>
        <v>41</v>
      </c>
      <c r="M16" s="38">
        <v>8</v>
      </c>
      <c r="N16" s="39">
        <f t="shared" si="0"/>
        <v>33</v>
      </c>
      <c r="O16" s="42" t="s">
        <v>50</v>
      </c>
    </row>
    <row r="17" spans="1:15" ht="22.5" customHeight="1" thickBot="1">
      <c r="A17" s="10">
        <v>14</v>
      </c>
      <c r="B17" s="15" t="s">
        <v>36</v>
      </c>
      <c r="C17" s="16" t="s">
        <v>37</v>
      </c>
      <c r="D17" s="23">
        <v>6</v>
      </c>
      <c r="E17" s="24"/>
      <c r="F17" s="52">
        <v>11</v>
      </c>
      <c r="G17" s="24">
        <v>10</v>
      </c>
      <c r="H17" s="24"/>
      <c r="I17" s="24">
        <v>11</v>
      </c>
      <c r="J17" s="24">
        <v>11</v>
      </c>
      <c r="K17" s="25"/>
      <c r="L17" s="26">
        <f>SUM(D17:J17)</f>
        <v>49</v>
      </c>
      <c r="M17" s="27">
        <v>11</v>
      </c>
      <c r="N17" s="28">
        <f t="shared" si="0"/>
        <v>38</v>
      </c>
      <c r="O17" s="28" t="s">
        <v>38</v>
      </c>
    </row>
    <row r="18" ht="15" customHeight="1" thickTop="1"/>
    <row r="19" spans="3:14" ht="22.5" customHeight="1">
      <c r="C19" s="65" t="s">
        <v>52</v>
      </c>
      <c r="D19" s="53"/>
      <c r="E19" s="5" t="s">
        <v>39</v>
      </c>
      <c r="F19" s="6"/>
      <c r="G19" s="6"/>
      <c r="H19" s="6"/>
      <c r="I19" s="6"/>
      <c r="J19" s="6"/>
      <c r="K19" s="6"/>
      <c r="L19" s="6"/>
      <c r="M19" s="6"/>
      <c r="N19" s="7"/>
    </row>
    <row r="20" spans="4:14" ht="22.5" customHeight="1">
      <c r="D20" s="54"/>
      <c r="E20" s="58" t="s">
        <v>53</v>
      </c>
      <c r="F20" s="57"/>
      <c r="G20" s="57"/>
      <c r="H20" s="57"/>
      <c r="I20" s="57"/>
      <c r="J20" s="57"/>
      <c r="K20" s="57"/>
      <c r="L20" s="57"/>
      <c r="M20" s="57"/>
      <c r="N20" s="59"/>
    </row>
    <row r="21" spans="4:14" ht="22.5" customHeight="1">
      <c r="D21" s="55"/>
      <c r="E21" s="5" t="s">
        <v>43</v>
      </c>
      <c r="F21" s="6"/>
      <c r="G21" s="6"/>
      <c r="H21" s="6"/>
      <c r="I21" s="6"/>
      <c r="J21" s="6"/>
      <c r="K21" s="6"/>
      <c r="L21" s="6"/>
      <c r="M21" s="6"/>
      <c r="N21" s="7"/>
    </row>
    <row r="22" spans="4:14" ht="22.5" customHeight="1">
      <c r="D22" s="56"/>
      <c r="E22" s="60" t="s">
        <v>40</v>
      </c>
      <c r="F22" s="61"/>
      <c r="G22" s="61"/>
      <c r="H22" s="61"/>
      <c r="I22" s="61"/>
      <c r="J22" s="61"/>
      <c r="K22" s="61"/>
      <c r="L22" s="61"/>
      <c r="M22" s="61"/>
      <c r="N22" s="62"/>
    </row>
  </sheetData>
  <mergeCells count="1">
    <mergeCell ref="C1:O2"/>
  </mergeCells>
  <printOptions/>
  <pageMargins left="0.75" right="0.75" top="1" bottom="1" header="0.5" footer="0.5"/>
  <pageSetup fitToHeight="1" fitToWidth="1" horizontalDpi="600" verticalDpi="600" orientation="landscape" paperSize="9" scale="9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Clark</dc:creator>
  <cp:keywords/>
  <dc:description/>
  <cp:lastModifiedBy>Registered User</cp:lastModifiedBy>
  <cp:lastPrinted>2006-06-10T17:30:17Z</cp:lastPrinted>
  <dcterms:created xsi:type="dcterms:W3CDTF">2006-06-10T08:57:58Z</dcterms:created>
  <dcterms:modified xsi:type="dcterms:W3CDTF">2006-06-10T17:34:34Z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1534063820</vt:i4>
  </property>
  <property fmtid="{D5CDD505-2E9C-101B-9397-08002B2CF9AE}" pid="3" name="_EmailSubject">
    <vt:lpwstr>Prequal results</vt:lpwstr>
  </property>
  <property fmtid="{D5CDD505-2E9C-101B-9397-08002B2CF9AE}" pid="4" name="_AuthorEmail">
    <vt:lpwstr>Robbert.Nieuwenhuijs@pdo.co.om</vt:lpwstr>
  </property>
  <property fmtid="{D5CDD505-2E9C-101B-9397-08002B2CF9AE}" pid="5" name="_AuthorEmailDisplayName">
    <vt:lpwstr>Nieuwenhuijs, Robbert DSC82</vt:lpwstr>
  </property>
  <property fmtid="{D5CDD505-2E9C-101B-9397-08002B2CF9AE}" pid="6" name="_ReviewingToolsShownOnce">
    <vt:lpwstr/>
  </property>
</Properties>
</file>