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1120" windowWidth="24480" windowHeight="13220" activeTab="0"/>
  </bookViews>
  <sheets>
    <sheet name="RAHBC Calendar 2012-13" sheetId="1" r:id="rId1"/>
    <sheet name="RAHBC Calendar 2011-12 - Tabel " sheetId="2" r:id="rId2"/>
    <sheet name="RAHBC Calendar 2010-11  - Tabel" sheetId="3" r:id="rId3"/>
    <sheet name="RAHBC Calendar 2009-10 - Tabel " sheetId="4" r:id="rId4"/>
    <sheet name="RAHBC Calendar 2008-09 - Tabel " sheetId="5" r:id="rId5"/>
  </sheets>
  <definedNames/>
  <calcPr fullCalcOnLoad="1"/>
</workbook>
</file>

<file path=xl/sharedStrings.xml><?xml version="1.0" encoding="utf-8"?>
<sst xmlns="http://schemas.openxmlformats.org/spreadsheetml/2006/main" count="792" uniqueCount="232">
  <si>
    <t>RAHBC 2010/11 Sailing  Event Calendar (Rev dd 29/March/2011)</t>
  </si>
  <si>
    <t>Date</t>
  </si>
  <si>
    <t>Sailing Training Courses (see contact list at sheetbottom)</t>
  </si>
  <si>
    <t>weekend</t>
  </si>
  <si>
    <t>Regular Events</t>
  </si>
  <si>
    <t>Special Events</t>
  </si>
  <si>
    <t>Optimist</t>
  </si>
  <si>
    <t>Topper</t>
  </si>
  <si>
    <t>Laser</t>
  </si>
  <si>
    <t>Hobie</t>
  </si>
  <si>
    <t>Other</t>
  </si>
  <si>
    <t>June</t>
  </si>
  <si>
    <t>Laser beginner 1 tbc</t>
  </si>
  <si>
    <r>
      <t xml:space="preserve">H16 : Team Race 9, </t>
    </r>
    <r>
      <rPr>
        <b/>
        <sz val="10"/>
        <color indexed="14"/>
        <rFont val="Arial"/>
        <family val="0"/>
      </rPr>
      <t>kids MM</t>
    </r>
  </si>
  <si>
    <t>Laser beginner 2</t>
  </si>
  <si>
    <t>Laser beginner 3</t>
  </si>
  <si>
    <t>RAHBC Fishing Competition</t>
  </si>
  <si>
    <r>
      <t xml:space="preserve">H16 : Team Race 10, </t>
    </r>
    <r>
      <rPr>
        <b/>
        <sz val="10"/>
        <color indexed="14"/>
        <rFont val="Arial"/>
        <family val="0"/>
      </rPr>
      <t>kids MM</t>
    </r>
  </si>
  <si>
    <t>Laser beginner 4</t>
  </si>
  <si>
    <t>ABA Last day school: 15/June</t>
  </si>
  <si>
    <t>Laser MM</t>
  </si>
  <si>
    <t>PDO last day school 22 June</t>
  </si>
  <si>
    <t>July</t>
  </si>
  <si>
    <t>H16 : MM</t>
  </si>
  <si>
    <t>August</t>
  </si>
  <si>
    <t>Ramadan starts 1 August</t>
  </si>
  <si>
    <t>Eid al Fitr 29th August</t>
  </si>
  <si>
    <t>September</t>
  </si>
  <si>
    <t>RAHBC Oman Open H16 
Championship Prequalification</t>
  </si>
  <si>
    <t>2011 RAHBC  Oman Open
H16 Championship</t>
  </si>
  <si>
    <t xml:space="preserve"> </t>
  </si>
  <si>
    <t>October</t>
  </si>
  <si>
    <t>Opti-course (tbc)</t>
  </si>
  <si>
    <t>Topper course (tbc)</t>
  </si>
  <si>
    <t>Laser course (tbc)</t>
  </si>
  <si>
    <t>H-16 course (tbc)</t>
  </si>
  <si>
    <r>
      <t xml:space="preserve">H16 : Team Race 1, </t>
    </r>
    <r>
      <rPr>
        <b/>
        <sz val="10"/>
        <color indexed="14"/>
        <rFont val="Arial"/>
        <family val="0"/>
      </rPr>
      <t>kids MM</t>
    </r>
  </si>
  <si>
    <r>
      <t xml:space="preserve">H16: Team R2, </t>
    </r>
    <r>
      <rPr>
        <b/>
        <sz val="10"/>
        <color indexed="14"/>
        <rFont val="Arial"/>
        <family val="0"/>
      </rPr>
      <t>kids MM</t>
    </r>
  </si>
  <si>
    <t>November</t>
  </si>
  <si>
    <t>5-8 Nov Eid al Adha</t>
  </si>
  <si>
    <t>5-11 Nov PDO,ABA,BSM fall break</t>
  </si>
  <si>
    <t>4 Points Race</t>
  </si>
  <si>
    <t>18 Nov Islamic National Day</t>
  </si>
  <si>
    <t>Marina Bandhar Rodha
Muscat Khasab Regatta 2011</t>
  </si>
  <si>
    <t>26 Nov Islamic New Year</t>
  </si>
  <si>
    <t>December</t>
  </si>
  <si>
    <r>
      <t xml:space="preserve">H16: Team R3, </t>
    </r>
    <r>
      <rPr>
        <b/>
        <sz val="10"/>
        <color indexed="14"/>
        <rFont val="Arial"/>
        <family val="0"/>
      </rPr>
      <t>kids MM</t>
    </r>
  </si>
  <si>
    <t>RAHBC Oman Open 
Youth Championship</t>
  </si>
  <si>
    <t xml:space="preserve">20 dec-6 jan PDO,ABA, BSM </t>
  </si>
  <si>
    <t>winterbreak</t>
  </si>
  <si>
    <t>Laser workshop</t>
  </si>
  <si>
    <t>January</t>
  </si>
  <si>
    <r>
      <t xml:space="preserve">H16 : Team Race 4, </t>
    </r>
    <r>
      <rPr>
        <b/>
        <sz val="10"/>
        <color indexed="14"/>
        <rFont val="Arial"/>
        <family val="0"/>
      </rPr>
      <t>kids MM</t>
    </r>
  </si>
  <si>
    <t>Topper course tbc</t>
  </si>
  <si>
    <t xml:space="preserve">Laser course </t>
  </si>
  <si>
    <t>Commodore  Cup Part 1</t>
  </si>
  <si>
    <t>February</t>
  </si>
  <si>
    <t>30 Jan-3 Feb</t>
  </si>
  <si>
    <r>
      <t xml:space="preserve">H16 : Team Race 5, </t>
    </r>
    <r>
      <rPr>
        <b/>
        <sz val="10"/>
        <color indexed="14"/>
        <rFont val="Arial"/>
        <family val="0"/>
      </rPr>
      <t>kids MM</t>
    </r>
  </si>
  <si>
    <t>4 Feb Prophets Birthday</t>
  </si>
  <si>
    <t>Extreme Sailing Muscat</t>
  </si>
  <si>
    <t xml:space="preserve">Laser improver </t>
  </si>
  <si>
    <t>Commodore  Cup part 2</t>
  </si>
  <si>
    <t>9 -26 Feb Sailing Arabia Tour</t>
  </si>
  <si>
    <t>Bahrain-Muscat</t>
  </si>
  <si>
    <t>March</t>
  </si>
  <si>
    <t>Annual Regatta</t>
  </si>
  <si>
    <r>
      <t xml:space="preserve">H16 : Team Race 6, </t>
    </r>
    <r>
      <rPr>
        <b/>
        <sz val="10"/>
        <color indexed="14"/>
        <rFont val="Arial"/>
        <family val="0"/>
      </rPr>
      <t>kids MM</t>
    </r>
  </si>
  <si>
    <t>12-16 Mar Mussanah Event</t>
  </si>
  <si>
    <t>OmanSail</t>
  </si>
  <si>
    <t>31 Mar-8Apr ABA spring break</t>
  </si>
  <si>
    <t>April</t>
  </si>
  <si>
    <r>
      <t xml:space="preserve">H16 : Team Race 7, </t>
    </r>
    <r>
      <rPr>
        <b/>
        <sz val="10"/>
        <color indexed="14"/>
        <rFont val="Arial"/>
        <family val="0"/>
      </rPr>
      <t>kids MM</t>
    </r>
  </si>
  <si>
    <t>29mar-14 apr BSM, PDO  break</t>
  </si>
  <si>
    <t xml:space="preserve">Laser Open championship </t>
  </si>
  <si>
    <t>May</t>
  </si>
  <si>
    <r>
      <t xml:space="preserve">H16 : Team Race 8, </t>
    </r>
    <r>
      <rPr>
        <b/>
        <sz val="10"/>
        <color indexed="14"/>
        <rFont val="Arial"/>
        <family val="0"/>
      </rPr>
      <t>kids MM</t>
    </r>
  </si>
  <si>
    <t>16 June Prophets Ascension</t>
  </si>
  <si>
    <t>ABA Last day school: 20 June</t>
  </si>
  <si>
    <t>PDO last day school 27 June</t>
  </si>
  <si>
    <t>Ramadan starts 20 July</t>
  </si>
  <si>
    <t>Eid al Fitr 19th August</t>
  </si>
  <si>
    <t>RAHBC Oman Open H16 
Championship Prequalification?</t>
  </si>
  <si>
    <t>2011 RAHBC  Oman Open
H16 Championship?</t>
  </si>
  <si>
    <t>26 Oct Eid al Adha</t>
  </si>
  <si>
    <t>Contacts for the Sailing Training (only for RAHBCmembers) :</t>
  </si>
  <si>
    <t>Karienke Boeyinga-Querner, 97034815,  pdorc.optimist@gmail.com</t>
  </si>
  <si>
    <t>Toppers</t>
  </si>
  <si>
    <t>Fred Park, 96603394, fredngill2@yahoo.co.uk</t>
  </si>
  <si>
    <t>Lasers</t>
  </si>
  <si>
    <t>Joost Bloemarts, 96936536, jhbloemarts@hotmail.com or Tom Whittingham, 97718393, tom.whittingham@rocketmail.com</t>
  </si>
  <si>
    <t>Cats</t>
  </si>
  <si>
    <t xml:space="preserve">Dave Clark, 99732035, Daveclarkoman@gmail.com </t>
  </si>
  <si>
    <t>RAHBC Nawras Oman Open
H-16 Pre-qualification</t>
  </si>
  <si>
    <t xml:space="preserve">Eid al Fitr 10 Sept </t>
  </si>
  <si>
    <t>Laser Interm/Adv</t>
  </si>
  <si>
    <t>RAHBC Nawras Oman Open
H16 Championship</t>
  </si>
  <si>
    <t>Opti-course beginner+advanced</t>
  </si>
  <si>
    <t>Topper 1</t>
  </si>
  <si>
    <t>Workshop ?</t>
  </si>
  <si>
    <t>Topper 2</t>
  </si>
  <si>
    <t>Workshop</t>
  </si>
  <si>
    <r>
      <t xml:space="preserve">H16: Team R1, </t>
    </r>
    <r>
      <rPr>
        <b/>
        <sz val="10"/>
        <color indexed="14"/>
        <rFont val="Arial"/>
        <family val="0"/>
      </rPr>
      <t>kids MM</t>
    </r>
  </si>
  <si>
    <t>Red Bull Sinbad Event Cat/Dinghy 
(Off Shatti Beach)</t>
  </si>
  <si>
    <t>Topper 3</t>
  </si>
  <si>
    <t>Laser beginner  tbc</t>
  </si>
  <si>
    <t>Topper 4</t>
  </si>
  <si>
    <t>RAHBC Fish Comp + Cat Camp</t>
  </si>
  <si>
    <t>Open Cat/Dinghy Event at Mussana organised by Oman Sail</t>
  </si>
  <si>
    <t>Topper 5</t>
  </si>
  <si>
    <t>Topper 6</t>
  </si>
  <si>
    <t>2010 Muscat Regatta
Marina Bandar Rowdha</t>
  </si>
  <si>
    <t>Opti-course (spare)</t>
  </si>
  <si>
    <t>ABA: 13-19 Nov Holiday</t>
  </si>
  <si>
    <t>17 Nov Eid al Adha</t>
  </si>
  <si>
    <t>18 November National Day</t>
  </si>
  <si>
    <t>Hobie C1</t>
  </si>
  <si>
    <t>Hobie C2</t>
  </si>
  <si>
    <t>Hobie C3</t>
  </si>
  <si>
    <t>Hobie C4</t>
  </si>
  <si>
    <t>RAHBC Oman Open 
Youth H16 Championship</t>
  </si>
  <si>
    <t>ABA: 18/Dec-7/Jan Hol</t>
  </si>
  <si>
    <t>Commodore's Cup (open cat) part 1</t>
  </si>
  <si>
    <t>Commodore's Cup (open cat) part 2</t>
  </si>
  <si>
    <t>Oman Sail Mussanah
Cat/Laser Race</t>
  </si>
  <si>
    <t>RAHBC Oman Open
Laser Championship</t>
  </si>
  <si>
    <t>ABA: 23-29 Holiday</t>
  </si>
  <si>
    <t>Easter: 22 - 25</t>
  </si>
  <si>
    <t>Laser beginner 2 tbc</t>
  </si>
  <si>
    <t>Commodore's Cup (open cat) part 3</t>
  </si>
  <si>
    <t>Laser beginner 3 tbc</t>
  </si>
  <si>
    <t>Al Fahal Island swim</t>
  </si>
  <si>
    <t>Laser beginner 4 tbc</t>
  </si>
  <si>
    <t>Laser beginner 5 tbc</t>
  </si>
  <si>
    <t>Laser beginner 6 tbc</t>
  </si>
  <si>
    <t>ABA Last day scool: 15/June</t>
  </si>
  <si>
    <r>
      <t xml:space="preserve">H16 : Team Race 2, </t>
    </r>
    <r>
      <rPr>
        <b/>
        <sz val="10"/>
        <color indexed="14"/>
        <rFont val="Arial"/>
        <family val="0"/>
      </rPr>
      <t>kids MM</t>
    </r>
  </si>
  <si>
    <t>RAHBC 2009  / 2010 Sailing  Event Calendar (Revised versio dd 19/Apr/2010)</t>
  </si>
  <si>
    <t>H16 Nationals Pre-qualification</t>
  </si>
  <si>
    <t>workshop</t>
  </si>
  <si>
    <t>H16 Nationals</t>
  </si>
  <si>
    <t>beginners 1</t>
  </si>
  <si>
    <t>beginners+intermed</t>
  </si>
  <si>
    <t>beginners 2</t>
  </si>
  <si>
    <t>H16 : Team Race 1</t>
  </si>
  <si>
    <t>beginners 3</t>
  </si>
  <si>
    <t>Sail Camp BK</t>
  </si>
  <si>
    <t>beginners 4</t>
  </si>
  <si>
    <t>beginners 5</t>
  </si>
  <si>
    <t>workshop (to be conf)</t>
  </si>
  <si>
    <t>H16 : Team Race 2</t>
  </si>
  <si>
    <t>beginners 6</t>
  </si>
  <si>
    <t>Eid al Adh'ha</t>
  </si>
  <si>
    <t xml:space="preserve">Dubai-Muscat Races, Laser &amp; H16 </t>
  </si>
  <si>
    <t>Opti / Topper MM</t>
  </si>
  <si>
    <t>Hobie C5</t>
  </si>
  <si>
    <t>H16 : Team Race 3</t>
  </si>
  <si>
    <t>!! Note Tuesday !!</t>
  </si>
  <si>
    <t>H16 Youth Nationals</t>
  </si>
  <si>
    <t>!! Note Wednesday !!</t>
  </si>
  <si>
    <t>Opti / Topper MM ??</t>
  </si>
  <si>
    <t>course (to be conf)</t>
  </si>
  <si>
    <t>beginners (to be conf)</t>
  </si>
  <si>
    <t>H16 : Team Race 4</t>
  </si>
  <si>
    <t xml:space="preserve"> X-40 at Seeb/The Wave</t>
  </si>
  <si>
    <t>H16 : Team Race 5</t>
  </si>
  <si>
    <t>Commodore's Cup</t>
  </si>
  <si>
    <t>H16 : Team Race 6</t>
  </si>
  <si>
    <t>2010 Annual Regatta</t>
  </si>
  <si>
    <t>course</t>
  </si>
  <si>
    <t>Laser Master Class</t>
  </si>
  <si>
    <t>H16 : Team Race 7</t>
  </si>
  <si>
    <t>Volvo 2010 RAHBC Oman Open Laser Championship</t>
  </si>
  <si>
    <t>H16 : Team Race 8</t>
  </si>
  <si>
    <t>H16 : Team Race 9</t>
  </si>
  <si>
    <t>H16 : Team Race 10</t>
  </si>
  <si>
    <t>Ramadan 11 August</t>
  </si>
  <si>
    <t>H16 : MM ?</t>
  </si>
  <si>
    <t>2010 RAHBC Oman Open H-16 Pre-qualification</t>
  </si>
  <si>
    <t>2010 RAHBC Oman Open H16 Championship</t>
  </si>
  <si>
    <t xml:space="preserve">Possibly a Open Event at Mussana organised by Oman Sail ?? </t>
  </si>
  <si>
    <t>16 Nov Eid al Adha</t>
  </si>
  <si>
    <t>Contacts for the Sailing Training:</t>
  </si>
  <si>
    <t>Joost Bloemarts, 96936536, jhbloemarts@hotmail.com</t>
  </si>
  <si>
    <t>RAHBC 2008  / 2009 Sailing &amp; Fishing Event Calendar</t>
  </si>
  <si>
    <t>Summer Holidays</t>
  </si>
  <si>
    <t>H16 Oman Nationals</t>
  </si>
  <si>
    <t>Fishing Comp. 8</t>
  </si>
  <si>
    <t>Ramadan</t>
  </si>
  <si>
    <t>x</t>
  </si>
  <si>
    <t>Eid (tbc)</t>
  </si>
  <si>
    <t>Beginner 1 / 4</t>
  </si>
  <si>
    <t>Beginner 2 / 4</t>
  </si>
  <si>
    <r>
      <t xml:space="preserve">Fishing Comp.9 </t>
    </r>
    <r>
      <rPr>
        <b/>
        <i/>
        <sz val="10"/>
        <color indexed="14"/>
        <rFont val="Arial"/>
        <family val="0"/>
      </rPr>
      <t>&amp; Opti / Topper MM</t>
    </r>
  </si>
  <si>
    <t>Beginner 4 / 4</t>
  </si>
  <si>
    <t>Wahiba's Challenge</t>
  </si>
  <si>
    <t xml:space="preserve">Eid </t>
  </si>
  <si>
    <t>Nawras H16 Oman Youth</t>
  </si>
  <si>
    <r>
      <t>Fishing Comp. 1</t>
    </r>
    <r>
      <rPr>
        <b/>
        <i/>
        <sz val="10"/>
        <color indexed="14"/>
        <rFont val="Arial"/>
        <family val="0"/>
      </rPr>
      <t xml:space="preserve"> &amp; Opti / Topper MM</t>
    </r>
  </si>
  <si>
    <t>Muscat Festival</t>
  </si>
  <si>
    <r>
      <t>Fishing Comp. 2</t>
    </r>
    <r>
      <rPr>
        <b/>
        <i/>
        <sz val="10"/>
        <color indexed="14"/>
        <rFont val="Arial"/>
        <family val="0"/>
      </rPr>
      <t xml:space="preserve"> &amp; Opti / Topper MM</t>
    </r>
  </si>
  <si>
    <r>
      <t xml:space="preserve">Fishing Comp. 3 </t>
    </r>
    <r>
      <rPr>
        <b/>
        <i/>
        <sz val="10"/>
        <color indexed="14"/>
        <rFont val="Arial"/>
        <family val="0"/>
      </rPr>
      <t>&amp; Opti / Topper MM</t>
    </r>
  </si>
  <si>
    <t>2008 Annual Regatta</t>
  </si>
  <si>
    <t>Fishing Comp. 4</t>
  </si>
  <si>
    <t>OLA Laser Nationals</t>
  </si>
  <si>
    <t>Fishing Comp. 5</t>
  </si>
  <si>
    <t>Al Bustan Open Cat 4 Points Race</t>
  </si>
  <si>
    <r>
      <t xml:space="preserve">Fishing Comp. 6 </t>
    </r>
    <r>
      <rPr>
        <b/>
        <i/>
        <sz val="10"/>
        <color indexed="14"/>
        <rFont val="Arial"/>
        <family val="0"/>
      </rPr>
      <t>&amp; Opti / Topper MM</t>
    </r>
  </si>
  <si>
    <t>Fishing Comp. 7</t>
  </si>
  <si>
    <t>Morton Kristensen : morten.kristensen@nawras.om</t>
  </si>
  <si>
    <t>Fred Park, 99596423, fredngill2@yahoo.co.uk</t>
  </si>
  <si>
    <t xml:space="preserve">Dave Clark, 99732035, Daveclarkomangmail.com </t>
  </si>
  <si>
    <t>Ramadan starts 9 July</t>
  </si>
  <si>
    <t>Eid al Fitr 9th August</t>
  </si>
  <si>
    <t>14/16 Oct Eid al Adha</t>
  </si>
  <si>
    <t>2013 RAHBC  Oman Open
H16 Championship?</t>
  </si>
  <si>
    <t>30 Jan-3 Feb ???</t>
  </si>
  <si>
    <t>9 -26 Feb Sailing Arabia Tour ???</t>
  </si>
  <si>
    <t>RAHBC 2012/13 Sailing  Event Calendar (Rev dd 6/May/2012)</t>
  </si>
  <si>
    <t xml:space="preserve">H-16 course </t>
  </si>
  <si>
    <t>Laser/ H16/ Topper Xmas</t>
  </si>
  <si>
    <t>Marina Bandhar Rodha
Muscat Khasab Regatta 2012</t>
  </si>
  <si>
    <t>RAHBC Oman Open
Youth Championship</t>
  </si>
  <si>
    <t>15-22 Mar Mussanah Event??</t>
  </si>
  <si>
    <t>Annual Regatta - 21-22</t>
  </si>
  <si>
    <t>4 Points Race (DC)</t>
  </si>
  <si>
    <t>winterbreak??</t>
  </si>
  <si>
    <t>31 Mar-8Apr ABA spring break??</t>
  </si>
  <si>
    <t>29mar-14 apr BSM, PDO  break??</t>
  </si>
  <si>
    <t>ABA Last day school: 20 June??</t>
  </si>
  <si>
    <t>PDO last day school 27 June??</t>
  </si>
  <si>
    <t>Tom Whittingham, 97718393, tom.whittingham@rocketmail.com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</si>
</sst>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"/>
  </numFmts>
  <fonts count="53">
    <font>
      <sz val="11"/>
      <color indexed="8"/>
      <name val="Helvetica Neue"/>
      <family val="0"/>
    </font>
    <font>
      <sz val="10"/>
      <color indexed="9"/>
      <name val="Arial"/>
      <family val="0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14"/>
      <name val="Arial"/>
      <family val="0"/>
    </font>
    <font>
      <b/>
      <i/>
      <sz val="10"/>
      <color indexed="9"/>
      <name val="Arial"/>
      <family val="0"/>
    </font>
    <font>
      <b/>
      <sz val="10"/>
      <color indexed="15"/>
      <name val="Arial"/>
      <family val="0"/>
    </font>
    <font>
      <b/>
      <sz val="10"/>
      <color indexed="18"/>
      <name val="Arial"/>
      <family val="0"/>
    </font>
    <font>
      <b/>
      <i/>
      <sz val="10"/>
      <color indexed="14"/>
      <name val="Arial"/>
      <family val="0"/>
    </font>
    <font>
      <b/>
      <i/>
      <sz val="10"/>
      <color indexed="21"/>
      <name val="Arial"/>
      <family val="0"/>
    </font>
    <font>
      <b/>
      <sz val="10"/>
      <color indexed="25"/>
      <name val="Arial"/>
      <family val="0"/>
    </font>
    <font>
      <b/>
      <sz val="10"/>
      <color indexed="26"/>
      <name val="Arial"/>
      <family val="0"/>
    </font>
    <font>
      <sz val="10"/>
      <color indexed="14"/>
      <name val="Arial"/>
      <family val="0"/>
    </font>
    <font>
      <u val="single"/>
      <sz val="10"/>
      <color indexed="15"/>
      <name val="Arial"/>
      <family val="0"/>
    </font>
    <font>
      <b/>
      <sz val="8"/>
      <color indexed="14"/>
      <name val="Arial"/>
      <family val="0"/>
    </font>
    <font>
      <sz val="10"/>
      <color indexed="9"/>
      <name val="Helvetica Neue"/>
      <family val="0"/>
    </font>
    <font>
      <sz val="10"/>
      <name val="Arial"/>
      <family val="2"/>
    </font>
    <font>
      <b/>
      <sz val="14"/>
      <color indexed="15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1"/>
      <name val="Calibri"/>
      <family val="2"/>
    </font>
    <font>
      <b/>
      <sz val="18"/>
      <color indexed="25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7"/>
      </bottom>
    </border>
    <border>
      <left style="thin">
        <color indexed="9"/>
      </left>
      <right style="thin">
        <color indexed="9"/>
      </right>
      <top style="thin">
        <color indexed="1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7"/>
      </top>
      <bottom style="thin">
        <color indexed="17"/>
      </bottom>
    </border>
    <border>
      <left style="thin">
        <color indexed="11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7"/>
      </top>
      <bottom style="thin">
        <color indexed="9"/>
      </bottom>
    </border>
    <border>
      <left style="thin">
        <color indexed="11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7"/>
      </top>
      <bottom>
        <color indexed="63"/>
      </bottom>
    </border>
    <border>
      <left style="thin">
        <color indexed="9"/>
      </left>
      <right style="thin">
        <color indexed="11"/>
      </right>
      <top>
        <color indexed="63"/>
      </top>
      <bottom style="thin">
        <color indexed="1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7"/>
      </bottom>
    </border>
    <border>
      <left>
        <color indexed="63"/>
      </left>
      <right style="thin">
        <color indexed="11"/>
      </right>
      <top style="thin">
        <color indexed="17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2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17"/>
      </top>
      <bottom style="thin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16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/>
    </xf>
    <xf numFmtId="0" fontId="1" fillId="34" borderId="15" xfId="0" applyNumberFormat="1" applyFont="1" applyFill="1" applyBorder="1" applyAlignment="1">
      <alignment/>
    </xf>
    <xf numFmtId="0" fontId="1" fillId="34" borderId="16" xfId="0" applyNumberFormat="1" applyFont="1" applyFill="1" applyBorder="1" applyAlignment="1">
      <alignment/>
    </xf>
    <xf numFmtId="0" fontId="2" fillId="34" borderId="17" xfId="0" applyNumberFormat="1" applyFont="1" applyFill="1" applyBorder="1" applyAlignment="1">
      <alignment horizontal="center" vertical="center" wrapText="1"/>
    </xf>
    <xf numFmtId="0" fontId="3" fillId="34" borderId="18" xfId="0" applyNumberFormat="1" applyFont="1" applyFill="1" applyBorder="1" applyAlignment="1">
      <alignment horizontal="left"/>
    </xf>
    <xf numFmtId="16" fontId="3" fillId="34" borderId="19" xfId="0" applyNumberFormat="1" applyFont="1" applyFill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center" vertical="center" wrapText="1"/>
    </xf>
    <xf numFmtId="0" fontId="3" fillId="34" borderId="21" xfId="0" applyNumberFormat="1" applyFont="1" applyFill="1" applyBorder="1" applyAlignment="1">
      <alignment horizontal="left"/>
    </xf>
    <xf numFmtId="172" fontId="3" fillId="34" borderId="21" xfId="0" applyNumberFormat="1" applyFont="1" applyFill="1" applyBorder="1" applyAlignment="1">
      <alignment horizontal="center" vertical="center" wrapText="1"/>
    </xf>
    <xf numFmtId="0" fontId="4" fillId="34" borderId="22" xfId="0" applyNumberFormat="1" applyFont="1" applyFill="1" applyBorder="1" applyAlignment="1">
      <alignment horizontal="center" vertical="center" wrapText="1"/>
    </xf>
    <xf numFmtId="0" fontId="1" fillId="34" borderId="21" xfId="0" applyNumberFormat="1" applyFont="1" applyFill="1" applyBorder="1" applyAlignment="1">
      <alignment horizontal="center" vertical="center" wrapText="1"/>
    </xf>
    <xf numFmtId="0" fontId="1" fillId="34" borderId="22" xfId="0" applyNumberFormat="1" applyFont="1" applyFill="1" applyBorder="1" applyAlignment="1">
      <alignment horizontal="center" vertical="center" wrapText="1"/>
    </xf>
    <xf numFmtId="0" fontId="5" fillId="34" borderId="22" xfId="0" applyNumberFormat="1" applyFont="1" applyFill="1" applyBorder="1" applyAlignment="1">
      <alignment horizontal="center" vertical="center" wrapText="1"/>
    </xf>
    <xf numFmtId="0" fontId="3" fillId="34" borderId="21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left"/>
    </xf>
    <xf numFmtId="172" fontId="3" fillId="34" borderId="24" xfId="0" applyNumberFormat="1" applyFont="1" applyFill="1" applyBorder="1" applyAlignment="1">
      <alignment horizontal="center" vertical="center" wrapText="1"/>
    </xf>
    <xf numFmtId="0" fontId="6" fillId="35" borderId="25" xfId="0" applyNumberFormat="1" applyFont="1" applyFill="1" applyBorder="1" applyAlignment="1">
      <alignment horizontal="center" vertical="center" wrapText="1"/>
    </xf>
    <xf numFmtId="0" fontId="6" fillId="34" borderId="25" xfId="0" applyNumberFormat="1" applyFont="1" applyFill="1" applyBorder="1" applyAlignment="1">
      <alignment horizontal="center" vertical="center" wrapText="1"/>
    </xf>
    <xf numFmtId="0" fontId="1" fillId="34" borderId="25" xfId="0" applyNumberFormat="1" applyFont="1" applyFill="1" applyBorder="1" applyAlignment="1">
      <alignment horizontal="center" vertical="center" wrapText="1"/>
    </xf>
    <xf numFmtId="0" fontId="1" fillId="34" borderId="23" xfId="0" applyNumberFormat="1" applyFont="1" applyFill="1" applyBorder="1" applyAlignment="1">
      <alignment horizontal="center" vertical="center" wrapText="1"/>
    </xf>
    <xf numFmtId="0" fontId="3" fillId="34" borderId="25" xfId="0" applyNumberFormat="1" applyFont="1" applyFill="1" applyBorder="1" applyAlignment="1">
      <alignment horizontal="center" vertical="center" wrapText="1"/>
    </xf>
    <xf numFmtId="0" fontId="7" fillId="34" borderId="25" xfId="0" applyNumberFormat="1" applyFont="1" applyFill="1" applyBorder="1" applyAlignment="1">
      <alignment horizontal="center" vertical="center" wrapText="1"/>
    </xf>
    <xf numFmtId="0" fontId="4" fillId="34" borderId="26" xfId="0" applyNumberFormat="1" applyFont="1" applyFill="1" applyBorder="1" applyAlignment="1">
      <alignment horizontal="center" vertical="center" wrapText="1"/>
    </xf>
    <xf numFmtId="0" fontId="1" fillId="34" borderId="26" xfId="0" applyNumberFormat="1" applyFont="1" applyFill="1" applyBorder="1" applyAlignment="1">
      <alignment horizontal="center" vertical="center" wrapText="1"/>
    </xf>
    <xf numFmtId="0" fontId="1" fillId="36" borderId="27" xfId="0" applyNumberFormat="1" applyFont="1" applyFill="1" applyBorder="1" applyAlignment="1">
      <alignment horizontal="center" vertical="center" wrapText="1"/>
    </xf>
    <xf numFmtId="0" fontId="4" fillId="34" borderId="25" xfId="0" applyNumberFormat="1" applyFont="1" applyFill="1" applyBorder="1" applyAlignment="1">
      <alignment horizontal="center" vertical="center" wrapText="1"/>
    </xf>
    <xf numFmtId="0" fontId="3" fillId="34" borderId="27" xfId="0" applyNumberFormat="1" applyFont="1" applyFill="1" applyBorder="1" applyAlignment="1">
      <alignment horizontal="center" vertical="center" wrapText="1"/>
    </xf>
    <xf numFmtId="0" fontId="4" fillId="37" borderId="25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>
      <alignment horizontal="left"/>
    </xf>
    <xf numFmtId="0" fontId="6" fillId="34" borderId="24" xfId="0" applyNumberFormat="1" applyFont="1" applyFill="1" applyBorder="1" applyAlignment="1">
      <alignment horizontal="center" vertical="center" wrapText="1"/>
    </xf>
    <xf numFmtId="0" fontId="1" fillId="34" borderId="24" xfId="0" applyNumberFormat="1" applyFont="1" applyFill="1" applyBorder="1" applyAlignment="1">
      <alignment horizontal="center" vertical="center" wrapText="1"/>
    </xf>
    <xf numFmtId="0" fontId="4" fillId="34" borderId="24" xfId="0" applyNumberFormat="1" applyFont="1" applyFill="1" applyBorder="1" applyAlignment="1">
      <alignment horizontal="center" vertical="center" wrapText="1"/>
    </xf>
    <xf numFmtId="0" fontId="8" fillId="34" borderId="21" xfId="0" applyNumberFormat="1" applyFont="1" applyFill="1" applyBorder="1" applyAlignment="1">
      <alignment horizontal="center" vertical="center" wrapText="1"/>
    </xf>
    <xf numFmtId="0" fontId="4" fillId="34" borderId="21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0" fontId="9" fillId="34" borderId="26" xfId="0" applyNumberFormat="1" applyFont="1" applyFill="1" applyBorder="1" applyAlignment="1">
      <alignment horizontal="center" vertical="center" wrapText="1"/>
    </xf>
    <xf numFmtId="0" fontId="5" fillId="34" borderId="26" xfId="0" applyNumberFormat="1" applyFont="1" applyFill="1" applyBorder="1" applyAlignment="1">
      <alignment horizontal="center" vertical="center" wrapText="1"/>
    </xf>
    <xf numFmtId="0" fontId="1" fillId="34" borderId="26" xfId="0" applyNumberFormat="1" applyFont="1" applyFill="1" applyBorder="1" applyAlignment="1">
      <alignment horizontal="center"/>
    </xf>
    <xf numFmtId="0" fontId="6" fillId="34" borderId="26" xfId="0" applyNumberFormat="1" applyFont="1" applyFill="1" applyBorder="1" applyAlignment="1">
      <alignment horizontal="center" vertical="center" wrapText="1"/>
    </xf>
    <xf numFmtId="0" fontId="1" fillId="38" borderId="21" xfId="0" applyNumberFormat="1" applyFont="1" applyFill="1" applyBorder="1" applyAlignment="1">
      <alignment horizontal="center" vertical="center" wrapText="1"/>
    </xf>
    <xf numFmtId="0" fontId="6" fillId="38" borderId="25" xfId="0" applyNumberFormat="1" applyFont="1" applyFill="1" applyBorder="1" applyAlignment="1">
      <alignment horizontal="center" vertical="center" wrapText="1"/>
    </xf>
    <xf numFmtId="0" fontId="1" fillId="38" borderId="26" xfId="0" applyNumberFormat="1" applyFont="1" applyFill="1" applyBorder="1" applyAlignment="1">
      <alignment horizontal="center" vertical="center" wrapText="1"/>
    </xf>
    <xf numFmtId="0" fontId="1" fillId="38" borderId="25" xfId="0" applyNumberFormat="1" applyFont="1" applyFill="1" applyBorder="1" applyAlignment="1">
      <alignment horizontal="center" vertical="center" wrapText="1"/>
    </xf>
    <xf numFmtId="0" fontId="1" fillId="39" borderId="24" xfId="0" applyNumberFormat="1" applyFont="1" applyFill="1" applyBorder="1" applyAlignment="1">
      <alignment horizontal="center" vertical="center" wrapText="1"/>
    </xf>
    <xf numFmtId="0" fontId="7" fillId="34" borderId="24" xfId="0" applyNumberFormat="1" applyFont="1" applyFill="1" applyBorder="1" applyAlignment="1">
      <alignment horizontal="center" vertical="center" wrapText="1"/>
    </xf>
    <xf numFmtId="0" fontId="6" fillId="34" borderId="27" xfId="0" applyNumberFormat="1" applyFont="1" applyFill="1" applyBorder="1" applyAlignment="1">
      <alignment horizontal="center" vertical="center" wrapText="1"/>
    </xf>
    <xf numFmtId="0" fontId="2" fillId="34" borderId="28" xfId="0" applyNumberFormat="1" applyFont="1" applyFill="1" applyBorder="1" applyAlignment="1">
      <alignment horizontal="left"/>
    </xf>
    <xf numFmtId="0" fontId="6" fillId="35" borderId="24" xfId="0" applyNumberFormat="1" applyFont="1" applyFill="1" applyBorder="1" applyAlignment="1">
      <alignment horizontal="center" vertical="center" wrapText="1"/>
    </xf>
    <xf numFmtId="172" fontId="3" fillId="34" borderId="17" xfId="0" applyNumberFormat="1" applyFont="1" applyFill="1" applyBorder="1" applyAlignment="1">
      <alignment horizontal="center" vertical="center" wrapText="1"/>
    </xf>
    <xf numFmtId="0" fontId="1" fillId="34" borderId="25" xfId="0" applyNumberFormat="1" applyFont="1" applyFill="1" applyBorder="1" applyAlignment="1">
      <alignment horizontal="center"/>
    </xf>
    <xf numFmtId="0" fontId="1" fillId="39" borderId="25" xfId="0" applyNumberFormat="1" applyFont="1" applyFill="1" applyBorder="1" applyAlignment="1">
      <alignment horizontal="center" vertical="center" wrapText="1"/>
    </xf>
    <xf numFmtId="0" fontId="6" fillId="40" borderId="25" xfId="0" applyNumberFormat="1" applyFont="1" applyFill="1" applyBorder="1" applyAlignment="1">
      <alignment horizontal="center" vertical="center" wrapText="1"/>
    </xf>
    <xf numFmtId="0" fontId="10" fillId="41" borderId="26" xfId="0" applyNumberFormat="1" applyFont="1" applyFill="1" applyBorder="1" applyAlignment="1">
      <alignment horizontal="center" vertical="center" wrapText="1"/>
    </xf>
    <xf numFmtId="0" fontId="1" fillId="34" borderId="26" xfId="0" applyNumberFormat="1" applyFont="1" applyFill="1" applyBorder="1" applyAlignment="1">
      <alignment/>
    </xf>
    <xf numFmtId="0" fontId="1" fillId="39" borderId="29" xfId="0" applyNumberFormat="1" applyFont="1" applyFill="1" applyBorder="1" applyAlignment="1">
      <alignment horizontal="center" vertical="center" wrapText="1"/>
    </xf>
    <xf numFmtId="0" fontId="7" fillId="34" borderId="27" xfId="0" applyNumberFormat="1" applyFont="1" applyFill="1" applyBorder="1" applyAlignment="1">
      <alignment horizontal="center" vertical="center" wrapText="1"/>
    </xf>
    <xf numFmtId="0" fontId="1" fillId="34" borderId="26" xfId="0" applyNumberFormat="1" applyFont="1" applyFill="1" applyBorder="1" applyAlignment="1">
      <alignment horizontal="left" vertical="center" wrapText="1"/>
    </xf>
    <xf numFmtId="0" fontId="1" fillId="34" borderId="27" xfId="0" applyNumberFormat="1" applyFont="1" applyFill="1" applyBorder="1" applyAlignment="1">
      <alignment horizontal="center" vertical="center" wrapText="1"/>
    </xf>
    <xf numFmtId="0" fontId="11" fillId="42" borderId="30" xfId="0" applyNumberFormat="1" applyFont="1" applyFill="1" applyBorder="1" applyAlignment="1">
      <alignment horizontal="center" vertical="center" wrapText="1"/>
    </xf>
    <xf numFmtId="0" fontId="1" fillId="34" borderId="17" xfId="0" applyNumberFormat="1" applyFont="1" applyFill="1" applyBorder="1" applyAlignment="1">
      <alignment horizontal="center" vertical="center" wrapText="1"/>
    </xf>
    <xf numFmtId="0" fontId="6" fillId="34" borderId="18" xfId="0" applyNumberFormat="1" applyFont="1" applyFill="1" applyBorder="1" applyAlignment="1">
      <alignment horizontal="center" vertical="center" wrapText="1"/>
    </xf>
    <xf numFmtId="0" fontId="1" fillId="34" borderId="16" xfId="0" applyNumberFormat="1" applyFont="1" applyFill="1" applyBorder="1" applyAlignment="1">
      <alignment horizontal="center"/>
    </xf>
    <xf numFmtId="0" fontId="1" fillId="34" borderId="30" xfId="0" applyNumberFormat="1" applyFont="1" applyFill="1" applyBorder="1" applyAlignment="1">
      <alignment horizontal="center" vertical="center" wrapText="1"/>
    </xf>
    <xf numFmtId="0" fontId="12" fillId="34" borderId="21" xfId="0" applyNumberFormat="1" applyFont="1" applyFill="1" applyBorder="1" applyAlignment="1">
      <alignment horizontal="center" vertical="center" wrapText="1"/>
    </xf>
    <xf numFmtId="0" fontId="3" fillId="42" borderId="21" xfId="0" applyNumberFormat="1" applyFont="1" applyFill="1" applyBorder="1" applyAlignment="1">
      <alignment horizontal="center" vertical="center" wrapText="1"/>
    </xf>
    <xf numFmtId="0" fontId="3" fillId="42" borderId="25" xfId="0" applyNumberFormat="1" applyFont="1" applyFill="1" applyBorder="1" applyAlignment="1">
      <alignment horizontal="center" vertical="center" wrapText="1"/>
    </xf>
    <xf numFmtId="0" fontId="3" fillId="42" borderId="26" xfId="0" applyNumberFormat="1" applyFont="1" applyFill="1" applyBorder="1" applyAlignment="1">
      <alignment horizontal="center" vertical="center" wrapText="1"/>
    </xf>
    <xf numFmtId="0" fontId="3" fillId="42" borderId="24" xfId="0" applyNumberFormat="1" applyFont="1" applyFill="1" applyBorder="1" applyAlignment="1">
      <alignment horizontal="center" vertical="center" wrapText="1"/>
    </xf>
    <xf numFmtId="0" fontId="10" fillId="42" borderId="26" xfId="0" applyNumberFormat="1" applyFont="1" applyFill="1" applyBorder="1" applyAlignment="1">
      <alignment horizontal="center" vertical="center" wrapText="1"/>
    </xf>
    <xf numFmtId="0" fontId="4" fillId="37" borderId="24" xfId="0" applyNumberFormat="1" applyFont="1" applyFill="1" applyBorder="1" applyAlignment="1">
      <alignment horizontal="center" vertical="center" wrapText="1"/>
    </xf>
    <xf numFmtId="0" fontId="10" fillId="42" borderId="25" xfId="0" applyNumberFormat="1" applyFont="1" applyFill="1" applyBorder="1" applyAlignment="1">
      <alignment horizontal="center" vertical="center" wrapText="1"/>
    </xf>
    <xf numFmtId="0" fontId="2" fillId="34" borderId="31" xfId="0" applyNumberFormat="1" applyFont="1" applyFill="1" applyBorder="1" applyAlignment="1">
      <alignment horizontal="left"/>
    </xf>
    <xf numFmtId="0" fontId="9" fillId="34" borderId="21" xfId="0" applyNumberFormat="1" applyFont="1" applyFill="1" applyBorder="1" applyAlignment="1">
      <alignment horizontal="center" vertical="center" wrapText="1"/>
    </xf>
    <xf numFmtId="0" fontId="1" fillId="40" borderId="26" xfId="0" applyNumberFormat="1" applyFont="1" applyFill="1" applyBorder="1" applyAlignment="1">
      <alignment horizontal="center" vertical="center" wrapText="1"/>
    </xf>
    <xf numFmtId="0" fontId="1" fillId="39" borderId="23" xfId="0" applyNumberFormat="1" applyFont="1" applyFill="1" applyBorder="1" applyAlignment="1">
      <alignment horizontal="center" vertical="center" wrapText="1"/>
    </xf>
    <xf numFmtId="0" fontId="3" fillId="38" borderId="25" xfId="0" applyNumberFormat="1" applyFont="1" applyFill="1" applyBorder="1" applyAlignment="1">
      <alignment horizontal="center" vertical="center" wrapText="1"/>
    </xf>
    <xf numFmtId="0" fontId="4" fillId="38" borderId="24" xfId="0" applyNumberFormat="1" applyFont="1" applyFill="1" applyBorder="1" applyAlignment="1">
      <alignment horizontal="center" vertical="center" wrapText="1"/>
    </xf>
    <xf numFmtId="0" fontId="1" fillId="39" borderId="26" xfId="0" applyNumberFormat="1" applyFont="1" applyFill="1" applyBorder="1" applyAlignment="1">
      <alignment horizontal="center" vertical="center" wrapText="1"/>
    </xf>
    <xf numFmtId="0" fontId="2" fillId="34" borderId="32" xfId="0" applyNumberFormat="1" applyFont="1" applyFill="1" applyBorder="1" applyAlignment="1">
      <alignment horizontal="left"/>
    </xf>
    <xf numFmtId="16" fontId="3" fillId="34" borderId="33" xfId="0" applyNumberFormat="1" applyFont="1" applyFill="1" applyBorder="1" applyAlignment="1">
      <alignment horizontal="center"/>
    </xf>
    <xf numFmtId="0" fontId="1" fillId="34" borderId="33" xfId="0" applyNumberFormat="1" applyFont="1" applyFill="1" applyBorder="1" applyAlignment="1">
      <alignment horizontal="center"/>
    </xf>
    <xf numFmtId="0" fontId="1" fillId="34" borderId="34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2" fillId="43" borderId="13" xfId="0" applyNumberFormat="1" applyFont="1" applyFill="1" applyBorder="1" applyAlignment="1">
      <alignment horizontal="left"/>
    </xf>
    <xf numFmtId="16" fontId="3" fillId="43" borderId="34" xfId="0" applyNumberFormat="1" applyFont="1" applyFill="1" applyBorder="1" applyAlignment="1">
      <alignment horizontal="center"/>
    </xf>
    <xf numFmtId="0" fontId="1" fillId="43" borderId="34" xfId="0" applyNumberFormat="1" applyFont="1" applyFill="1" applyBorder="1" applyAlignment="1">
      <alignment horizontal="center"/>
    </xf>
    <xf numFmtId="0" fontId="1" fillId="43" borderId="14" xfId="0" applyNumberFormat="1" applyFont="1" applyFill="1" applyBorder="1" applyAlignment="1">
      <alignment horizontal="center"/>
    </xf>
    <xf numFmtId="0" fontId="1" fillId="34" borderId="36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2" fillId="43" borderId="36" xfId="0" applyNumberFormat="1" applyFont="1" applyFill="1" applyBorder="1" applyAlignment="1">
      <alignment horizontal="left"/>
    </xf>
    <xf numFmtId="0" fontId="2" fillId="43" borderId="0" xfId="0" applyNumberFormat="1" applyFont="1" applyFill="1" applyBorder="1" applyAlignment="1">
      <alignment horizontal="left"/>
    </xf>
    <xf numFmtId="0" fontId="1" fillId="43" borderId="0" xfId="0" applyNumberFormat="1" applyFont="1" applyFill="1" applyBorder="1" applyAlignment="1">
      <alignment horizontal="center"/>
    </xf>
    <xf numFmtId="0" fontId="1" fillId="43" borderId="38" xfId="0" applyNumberFormat="1" applyFont="1" applyFill="1" applyBorder="1" applyAlignment="1">
      <alignment horizontal="center"/>
    </xf>
    <xf numFmtId="0" fontId="2" fillId="43" borderId="18" xfId="0" applyNumberFormat="1" applyFont="1" applyFill="1" applyBorder="1" applyAlignment="1">
      <alignment horizontal="left"/>
    </xf>
    <xf numFmtId="0" fontId="2" fillId="43" borderId="39" xfId="0" applyNumberFormat="1" applyFont="1" applyFill="1" applyBorder="1" applyAlignment="1">
      <alignment horizontal="left"/>
    </xf>
    <xf numFmtId="0" fontId="1" fillId="43" borderId="19" xfId="0" applyNumberFormat="1" applyFont="1" applyFill="1" applyBorder="1" applyAlignment="1">
      <alignment horizontal="center"/>
    </xf>
    <xf numFmtId="0" fontId="1" fillId="34" borderId="40" xfId="0" applyNumberFormat="1" applyFont="1" applyFill="1" applyBorder="1" applyAlignment="1">
      <alignment horizontal="center"/>
    </xf>
    <xf numFmtId="0" fontId="1" fillId="34" borderId="41" xfId="0" applyNumberFormat="1" applyFont="1" applyFill="1" applyBorder="1" applyAlignment="1">
      <alignment horizontal="center"/>
    </xf>
    <xf numFmtId="0" fontId="1" fillId="34" borderId="42" xfId="0" applyNumberFormat="1" applyFont="1" applyFill="1" applyBorder="1" applyAlignment="1">
      <alignment horizontal="center"/>
    </xf>
    <xf numFmtId="0" fontId="8" fillId="34" borderId="22" xfId="0" applyNumberFormat="1" applyFont="1" applyFill="1" applyBorder="1" applyAlignment="1">
      <alignment horizontal="center" vertical="center" wrapText="1"/>
    </xf>
    <xf numFmtId="0" fontId="4" fillId="34" borderId="23" xfId="0" applyNumberFormat="1" applyFont="1" applyFill="1" applyBorder="1" applyAlignment="1">
      <alignment horizontal="center" vertical="center" wrapText="1"/>
    </xf>
    <xf numFmtId="0" fontId="1" fillId="34" borderId="21" xfId="0" applyNumberFormat="1" applyFont="1" applyFill="1" applyBorder="1" applyAlignment="1">
      <alignment horizontal="center"/>
    </xf>
    <xf numFmtId="0" fontId="1" fillId="39" borderId="21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/>
    </xf>
    <xf numFmtId="0" fontId="3" fillId="34" borderId="24" xfId="0" applyNumberFormat="1" applyFont="1" applyFill="1" applyBorder="1" applyAlignment="1">
      <alignment/>
    </xf>
    <xf numFmtId="0" fontId="1" fillId="34" borderId="24" xfId="0" applyNumberFormat="1" applyFont="1" applyFill="1" applyBorder="1" applyAlignment="1">
      <alignment horizontal="center"/>
    </xf>
    <xf numFmtId="0" fontId="7" fillId="39" borderId="25" xfId="0" applyNumberFormat="1" applyFont="1" applyFill="1" applyBorder="1" applyAlignment="1">
      <alignment horizontal="center" vertical="center" wrapText="1"/>
    </xf>
    <xf numFmtId="0" fontId="13" fillId="41" borderId="17" xfId="0" applyNumberFormat="1" applyFont="1" applyFill="1" applyBorder="1" applyAlignment="1">
      <alignment horizontal="center" vertical="center" wrapText="1"/>
    </xf>
    <xf numFmtId="0" fontId="12" fillId="34" borderId="25" xfId="0" applyNumberFormat="1" applyFont="1" applyFill="1" applyBorder="1" applyAlignment="1">
      <alignment horizontal="center" vertical="center" wrapText="1"/>
    </xf>
    <xf numFmtId="0" fontId="1" fillId="34" borderId="43" xfId="0" applyNumberFormat="1" applyFont="1" applyFill="1" applyBorder="1" applyAlignment="1">
      <alignment horizontal="center"/>
    </xf>
    <xf numFmtId="0" fontId="12" fillId="34" borderId="24" xfId="0" applyNumberFormat="1" applyFont="1" applyFill="1" applyBorder="1" applyAlignment="1">
      <alignment horizontal="center" vertical="center" wrapText="1"/>
    </xf>
    <xf numFmtId="0" fontId="1" fillId="34" borderId="44" xfId="0" applyNumberFormat="1" applyFont="1" applyFill="1" applyBorder="1" applyAlignment="1">
      <alignment horizontal="center" vertical="center" wrapText="1"/>
    </xf>
    <xf numFmtId="0" fontId="6" fillId="43" borderId="25" xfId="0" applyNumberFormat="1" applyFont="1" applyFill="1" applyBorder="1" applyAlignment="1">
      <alignment horizontal="center" vertical="center" wrapText="1"/>
    </xf>
    <xf numFmtId="0" fontId="6" fillId="43" borderId="27" xfId="0" applyNumberFormat="1" applyFont="1" applyFill="1" applyBorder="1" applyAlignment="1">
      <alignment horizontal="center" vertical="center" wrapText="1"/>
    </xf>
    <xf numFmtId="0" fontId="1" fillId="34" borderId="27" xfId="0" applyNumberFormat="1" applyFont="1" applyFill="1" applyBorder="1" applyAlignment="1">
      <alignment horizontal="center"/>
    </xf>
    <xf numFmtId="0" fontId="6" fillId="43" borderId="45" xfId="0" applyNumberFormat="1" applyFont="1" applyFill="1" applyBorder="1" applyAlignment="1">
      <alignment horizontal="center" vertical="center" wrapText="1"/>
    </xf>
    <xf numFmtId="0" fontId="6" fillId="34" borderId="45" xfId="0" applyNumberFormat="1" applyFont="1" applyFill="1" applyBorder="1" applyAlignment="1">
      <alignment horizontal="center" vertical="center" wrapText="1"/>
    </xf>
    <xf numFmtId="0" fontId="1" fillId="34" borderId="45" xfId="0" applyNumberFormat="1" applyFont="1" applyFill="1" applyBorder="1" applyAlignment="1">
      <alignment horizontal="center" vertical="center" wrapText="1"/>
    </xf>
    <xf numFmtId="0" fontId="4" fillId="39" borderId="24" xfId="0" applyNumberFormat="1" applyFont="1" applyFill="1" applyBorder="1" applyAlignment="1">
      <alignment horizontal="center" vertical="center" wrapText="1"/>
    </xf>
    <xf numFmtId="0" fontId="4" fillId="44" borderId="21" xfId="0" applyNumberFormat="1" applyFont="1" applyFill="1" applyBorder="1" applyAlignment="1">
      <alignment horizontal="center" vertical="center" wrapText="1"/>
    </xf>
    <xf numFmtId="0" fontId="1" fillId="43" borderId="21" xfId="0" applyNumberFormat="1" applyFont="1" applyFill="1" applyBorder="1" applyAlignment="1">
      <alignment horizontal="center" vertical="center" wrapText="1"/>
    </xf>
    <xf numFmtId="0" fontId="1" fillId="43" borderId="25" xfId="0" applyNumberFormat="1" applyFont="1" applyFill="1" applyBorder="1" applyAlignment="1">
      <alignment horizontal="center" vertical="center" wrapText="1"/>
    </xf>
    <xf numFmtId="0" fontId="6" fillId="43" borderId="30" xfId="0" applyNumberFormat="1" applyFont="1" applyFill="1" applyBorder="1" applyAlignment="1">
      <alignment horizontal="center" vertical="center" wrapText="1"/>
    </xf>
    <xf numFmtId="0" fontId="6" fillId="43" borderId="24" xfId="0" applyNumberFormat="1" applyFont="1" applyFill="1" applyBorder="1" applyAlignment="1">
      <alignment horizontal="center" vertical="center" wrapText="1"/>
    </xf>
    <xf numFmtId="0" fontId="1" fillId="34" borderId="46" xfId="0" applyNumberFormat="1" applyFont="1" applyFill="1" applyBorder="1" applyAlignment="1">
      <alignment horizontal="center"/>
    </xf>
    <xf numFmtId="0" fontId="1" fillId="43" borderId="39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 vertical="center" wrapText="1"/>
    </xf>
    <xf numFmtId="0" fontId="3" fillId="35" borderId="25" xfId="0" applyNumberFormat="1" applyFont="1" applyFill="1" applyBorder="1" applyAlignment="1">
      <alignment horizontal="center" vertical="center" wrapText="1"/>
    </xf>
    <xf numFmtId="0" fontId="3" fillId="35" borderId="26" xfId="0" applyNumberFormat="1" applyFont="1" applyFill="1" applyBorder="1" applyAlignment="1">
      <alignment horizontal="center" vertical="center" wrapText="1"/>
    </xf>
    <xf numFmtId="0" fontId="4" fillId="35" borderId="26" xfId="0" applyNumberFormat="1" applyFont="1" applyFill="1" applyBorder="1" applyAlignment="1">
      <alignment horizontal="center" vertical="center" wrapText="1"/>
    </xf>
    <xf numFmtId="0" fontId="6" fillId="35" borderId="26" xfId="0" applyNumberFormat="1" applyFont="1" applyFill="1" applyBorder="1" applyAlignment="1">
      <alignment horizontal="center" vertical="center" wrapText="1"/>
    </xf>
    <xf numFmtId="0" fontId="4" fillId="35" borderId="25" xfId="0" applyNumberFormat="1" applyFont="1" applyFill="1" applyBorder="1" applyAlignment="1">
      <alignment horizontal="center" vertical="center" wrapText="1"/>
    </xf>
    <xf numFmtId="0" fontId="5" fillId="35" borderId="26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>
      <alignment horizontal="center" vertical="center" wrapText="1"/>
    </xf>
    <xf numFmtId="0" fontId="4" fillId="35" borderId="24" xfId="0" applyNumberFormat="1" applyFont="1" applyFill="1" applyBorder="1" applyAlignment="1">
      <alignment horizontal="center" vertical="center" wrapText="1"/>
    </xf>
    <xf numFmtId="0" fontId="7" fillId="35" borderId="25" xfId="0" applyNumberFormat="1" applyFont="1" applyFill="1" applyBorder="1" applyAlignment="1">
      <alignment horizontal="center" vertical="center" wrapText="1"/>
    </xf>
    <xf numFmtId="0" fontId="14" fillId="34" borderId="24" xfId="0" applyNumberFormat="1" applyFont="1" applyFill="1" applyBorder="1" applyAlignment="1">
      <alignment horizontal="center" vertical="center" wrapText="1"/>
    </xf>
    <xf numFmtId="0" fontId="9" fillId="44" borderId="21" xfId="0" applyNumberFormat="1" applyFont="1" applyFill="1" applyBorder="1" applyAlignment="1">
      <alignment horizontal="center" vertical="center" wrapText="1"/>
    </xf>
    <xf numFmtId="0" fontId="5" fillId="34" borderId="25" xfId="0" applyNumberFormat="1" applyFont="1" applyFill="1" applyBorder="1" applyAlignment="1">
      <alignment horizontal="center" vertical="center" wrapText="1"/>
    </xf>
    <xf numFmtId="0" fontId="8" fillId="44" borderId="21" xfId="0" applyNumberFormat="1" applyFont="1" applyFill="1" applyBorder="1" applyAlignment="1">
      <alignment horizontal="center" vertical="center" wrapText="1"/>
    </xf>
    <xf numFmtId="0" fontId="6" fillId="35" borderId="27" xfId="0" applyNumberFormat="1" applyFont="1" applyFill="1" applyBorder="1" applyAlignment="1">
      <alignment horizontal="center" vertical="center" wrapText="1"/>
    </xf>
    <xf numFmtId="0" fontId="5" fillId="44" borderId="26" xfId="0" applyNumberFormat="1" applyFont="1" applyFill="1" applyBorder="1" applyAlignment="1">
      <alignment horizontal="center" vertical="center" wrapText="1"/>
    </xf>
    <xf numFmtId="0" fontId="6" fillId="43" borderId="26" xfId="0" applyNumberFormat="1" applyFont="1" applyFill="1" applyBorder="1" applyAlignment="1">
      <alignment horizontal="center" vertical="center" wrapText="1"/>
    </xf>
    <xf numFmtId="0" fontId="5" fillId="44" borderId="21" xfId="0" applyNumberFormat="1" applyFont="1" applyFill="1" applyBorder="1" applyAlignment="1">
      <alignment horizontal="center" vertical="center" wrapText="1"/>
    </xf>
    <xf numFmtId="0" fontId="4" fillId="34" borderId="27" xfId="0" applyNumberFormat="1" applyFont="1" applyFill="1" applyBorder="1" applyAlignment="1">
      <alignment horizontal="center" vertical="center" wrapText="1"/>
    </xf>
    <xf numFmtId="0" fontId="9" fillId="44" borderId="26" xfId="0" applyNumberFormat="1" applyFont="1" applyFill="1" applyBorder="1" applyAlignment="1">
      <alignment horizontal="center" vertical="center" wrapText="1"/>
    </xf>
    <xf numFmtId="0" fontId="1" fillId="34" borderId="33" xfId="0" applyNumberFormat="1" applyFont="1" applyFill="1" applyBorder="1" applyAlignment="1">
      <alignment horizontal="center" vertical="center" wrapText="1"/>
    </xf>
    <xf numFmtId="0" fontId="2" fillId="34" borderId="47" xfId="0" applyNumberFormat="1" applyFont="1" applyFill="1" applyBorder="1" applyAlignment="1">
      <alignment horizontal="left"/>
    </xf>
    <xf numFmtId="16" fontId="3" fillId="34" borderId="34" xfId="0" applyNumberFormat="1" applyFont="1" applyFill="1" applyBorder="1" applyAlignment="1">
      <alignment horizontal="center"/>
    </xf>
    <xf numFmtId="0" fontId="2" fillId="34" borderId="48" xfId="0" applyNumberFormat="1" applyFont="1" applyFill="1" applyBorder="1" applyAlignment="1">
      <alignment horizontal="left"/>
    </xf>
    <xf numFmtId="16" fontId="3" fillId="34" borderId="0" xfId="0" applyNumberFormat="1" applyFont="1" applyFill="1" applyBorder="1" applyAlignment="1">
      <alignment horizontal="center"/>
    </xf>
    <xf numFmtId="0" fontId="2" fillId="34" borderId="49" xfId="0" applyNumberFormat="1" applyFont="1" applyFill="1" applyBorder="1" applyAlignment="1">
      <alignment horizontal="left"/>
    </xf>
    <xf numFmtId="0" fontId="1" fillId="39" borderId="25" xfId="0" applyNumberFormat="1" applyFont="1" applyFill="1" applyBorder="1" applyAlignment="1">
      <alignment horizontal="center" vertical="center" wrapText="1"/>
    </xf>
    <xf numFmtId="0" fontId="1" fillId="34" borderId="23" xfId="0" applyNumberFormat="1" applyFont="1" applyFill="1" applyBorder="1" applyAlignment="1">
      <alignment/>
    </xf>
    <xf numFmtId="0" fontId="3" fillId="34" borderId="23" xfId="0" applyNumberFormat="1" applyFont="1" applyFill="1" applyBorder="1" applyAlignment="1">
      <alignment horizontal="center" vertical="center" wrapText="1"/>
    </xf>
    <xf numFmtId="0" fontId="4" fillId="34" borderId="50" xfId="0" applyNumberFormat="1" applyFont="1" applyFill="1" applyBorder="1" applyAlignment="1">
      <alignment horizontal="center" vertical="center" wrapText="1"/>
    </xf>
    <xf numFmtId="0" fontId="1" fillId="34" borderId="50" xfId="0" applyNumberFormat="1" applyFont="1" applyFill="1" applyBorder="1" applyAlignment="1">
      <alignment horizontal="center" vertical="center" wrapText="1"/>
    </xf>
    <xf numFmtId="0" fontId="7" fillId="34" borderId="50" xfId="0" applyNumberFormat="1" applyFont="1" applyFill="1" applyBorder="1" applyAlignment="1">
      <alignment horizontal="center" vertical="center" wrapText="1"/>
    </xf>
    <xf numFmtId="0" fontId="3" fillId="45" borderId="21" xfId="0" applyNumberFormat="1" applyFont="1" applyFill="1" applyBorder="1" applyAlignment="1">
      <alignment horizontal="left"/>
    </xf>
    <xf numFmtId="0" fontId="3" fillId="45" borderId="23" xfId="0" applyNumberFormat="1" applyFont="1" applyFill="1" applyBorder="1" applyAlignment="1">
      <alignment horizontal="left"/>
    </xf>
    <xf numFmtId="0" fontId="3" fillId="45" borderId="24" xfId="0" applyNumberFormat="1" applyFont="1" applyFill="1" applyBorder="1" applyAlignment="1">
      <alignment horizontal="left"/>
    </xf>
    <xf numFmtId="0" fontId="1" fillId="45" borderId="0" xfId="0" applyNumberFormat="1" applyFont="1" applyFill="1" applyAlignment="1">
      <alignment/>
    </xf>
    <xf numFmtId="0" fontId="2" fillId="45" borderId="31" xfId="0" applyNumberFormat="1" applyFont="1" applyFill="1" applyBorder="1" applyAlignment="1">
      <alignment horizontal="left"/>
    </xf>
    <xf numFmtId="0" fontId="10" fillId="42" borderId="26" xfId="0" applyNumberFormat="1" applyFont="1" applyFill="1" applyBorder="1" applyAlignment="1">
      <alignment horizontal="center" vertical="center" wrapText="1"/>
    </xf>
    <xf numFmtId="0" fontId="1" fillId="39" borderId="23" xfId="0" applyNumberFormat="1" applyFont="1" applyFill="1" applyBorder="1" applyAlignment="1">
      <alignment horizontal="center" vertical="center" wrapText="1"/>
    </xf>
    <xf numFmtId="0" fontId="1" fillId="38" borderId="26" xfId="0" applyNumberFormat="1" applyFont="1" applyFill="1" applyBorder="1" applyAlignment="1">
      <alignment horizontal="center" vertical="center" wrapText="1"/>
    </xf>
    <xf numFmtId="0" fontId="1" fillId="39" borderId="26" xfId="0" applyNumberFormat="1" applyFont="1" applyFill="1" applyBorder="1" applyAlignment="1">
      <alignment horizontal="center" vertical="center" wrapText="1"/>
    </xf>
    <xf numFmtId="0" fontId="11" fillId="42" borderId="30" xfId="0" applyNumberFormat="1" applyFont="1" applyFill="1" applyBorder="1" applyAlignment="1">
      <alignment horizontal="center" vertical="center" wrapText="1"/>
    </xf>
    <xf numFmtId="0" fontId="10" fillId="41" borderId="26" xfId="0" applyNumberFormat="1" applyFont="1" applyFill="1" applyBorder="1" applyAlignment="1">
      <alignment horizontal="center" vertical="center" wrapText="1"/>
    </xf>
    <xf numFmtId="0" fontId="3" fillId="42" borderId="21" xfId="0" applyNumberFormat="1" applyFont="1" applyFill="1" applyBorder="1" applyAlignment="1">
      <alignment horizontal="center" vertical="center" wrapText="1"/>
    </xf>
    <xf numFmtId="0" fontId="3" fillId="42" borderId="26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center"/>
    </xf>
    <xf numFmtId="0" fontId="1" fillId="34" borderId="25" xfId="0" applyNumberFormat="1" applyFont="1" applyFill="1" applyBorder="1" applyAlignment="1">
      <alignment horizontal="center" vertical="center" wrapText="1"/>
    </xf>
    <xf numFmtId="0" fontId="16" fillId="34" borderId="24" xfId="0" applyNumberFormat="1" applyFont="1" applyFill="1" applyBorder="1" applyAlignment="1">
      <alignment horizontal="center" vertical="center" wrapText="1"/>
    </xf>
    <xf numFmtId="0" fontId="52" fillId="34" borderId="25" xfId="0" applyNumberFormat="1" applyFont="1" applyFill="1" applyBorder="1" applyAlignment="1">
      <alignment horizontal="center" vertical="center" wrapText="1"/>
    </xf>
    <xf numFmtId="0" fontId="12" fillId="34" borderId="26" xfId="0" applyNumberFormat="1" applyFont="1" applyFill="1" applyBorder="1" applyAlignment="1">
      <alignment horizontal="center" vertical="center" wrapText="1"/>
    </xf>
    <xf numFmtId="0" fontId="6" fillId="34" borderId="51" xfId="0" applyNumberFormat="1" applyFont="1" applyFill="1" applyBorder="1" applyAlignment="1">
      <alignment horizontal="center" vertical="center" wrapText="1"/>
    </xf>
    <xf numFmtId="0" fontId="10" fillId="41" borderId="52" xfId="0" applyNumberFormat="1" applyFont="1" applyFill="1" applyBorder="1" applyAlignment="1">
      <alignment horizontal="center" vertical="center" wrapText="1"/>
    </xf>
    <xf numFmtId="0" fontId="4" fillId="37" borderId="25" xfId="0" applyNumberFormat="1" applyFont="1" applyFill="1" applyBorder="1" applyAlignment="1">
      <alignment horizontal="center" vertical="center" wrapText="1"/>
    </xf>
    <xf numFmtId="0" fontId="6" fillId="35" borderId="25" xfId="0" applyNumberFormat="1" applyFont="1" applyFill="1" applyBorder="1" applyAlignment="1">
      <alignment horizontal="center" vertical="center" wrapText="1"/>
    </xf>
    <xf numFmtId="0" fontId="1" fillId="34" borderId="27" xfId="0" applyNumberFormat="1" applyFont="1" applyFill="1" applyBorder="1" applyAlignment="1">
      <alignment horizontal="center" vertical="center" wrapText="1"/>
    </xf>
    <xf numFmtId="0" fontId="1" fillId="34" borderId="26" xfId="0" applyNumberFormat="1" applyFont="1" applyFill="1" applyBorder="1" applyAlignment="1">
      <alignment horizontal="center" vertical="center" wrapText="1"/>
    </xf>
    <xf numFmtId="0" fontId="6" fillId="41" borderId="21" xfId="0" applyNumberFormat="1" applyFont="1" applyFill="1" applyBorder="1" applyAlignment="1">
      <alignment horizontal="center" vertical="center" wrapText="1"/>
    </xf>
    <xf numFmtId="0" fontId="6" fillId="41" borderId="24" xfId="0" applyNumberFormat="1" applyFont="1" applyFill="1" applyBorder="1" applyAlignment="1">
      <alignment horizontal="center" vertical="center" wrapText="1"/>
    </xf>
    <xf numFmtId="0" fontId="6" fillId="41" borderId="26" xfId="0" applyNumberFormat="1" applyFont="1" applyFill="1" applyBorder="1" applyAlignment="1">
      <alignment horizontal="center" vertical="center" wrapText="1"/>
    </xf>
    <xf numFmtId="0" fontId="6" fillId="41" borderId="25" xfId="0" applyNumberFormat="1" applyFont="1" applyFill="1" applyBorder="1" applyAlignment="1">
      <alignment horizontal="center" vertical="center" wrapText="1"/>
    </xf>
    <xf numFmtId="0" fontId="13" fillId="40" borderId="21" xfId="0" applyNumberFormat="1" applyFont="1" applyFill="1" applyBorder="1" applyAlignment="1">
      <alignment horizontal="center" vertical="center" wrapText="1"/>
    </xf>
    <xf numFmtId="0" fontId="13" fillId="40" borderId="24" xfId="0" applyNumberFormat="1" applyFont="1" applyFill="1" applyBorder="1" applyAlignment="1">
      <alignment horizontal="center" vertical="center" wrapText="1"/>
    </xf>
    <xf numFmtId="0" fontId="2" fillId="41" borderId="15" xfId="0" applyNumberFormat="1" applyFont="1" applyFill="1" applyBorder="1" applyAlignment="1">
      <alignment horizontal="center" vertical="center" wrapText="1"/>
    </xf>
    <xf numFmtId="0" fontId="2" fillId="41" borderId="33" xfId="0" applyNumberFormat="1" applyFont="1" applyFill="1" applyBorder="1" applyAlignment="1">
      <alignment horizontal="center" vertical="center" wrapText="1"/>
    </xf>
    <xf numFmtId="0" fontId="2" fillId="41" borderId="16" xfId="0" applyNumberFormat="1" applyFont="1" applyFill="1" applyBorder="1" applyAlignment="1">
      <alignment horizontal="center" vertical="center" wrapText="1"/>
    </xf>
    <xf numFmtId="0" fontId="6" fillId="41" borderId="23" xfId="0" applyNumberFormat="1" applyFont="1" applyFill="1" applyBorder="1" applyAlignment="1">
      <alignment horizontal="center" vertical="center" wrapText="1"/>
    </xf>
    <xf numFmtId="0" fontId="6" fillId="34" borderId="21" xfId="0" applyNumberFormat="1" applyFont="1" applyFill="1" applyBorder="1" applyAlignment="1">
      <alignment horizontal="center" vertical="center" wrapText="1"/>
    </xf>
    <xf numFmtId="0" fontId="6" fillId="34" borderId="24" xfId="0" applyNumberFormat="1" applyFont="1" applyFill="1" applyBorder="1" applyAlignment="1">
      <alignment horizontal="center" vertical="center" wrapText="1"/>
    </xf>
    <xf numFmtId="0" fontId="17" fillId="41" borderId="21" xfId="0" applyNumberFormat="1" applyFont="1" applyFill="1" applyBorder="1" applyAlignment="1">
      <alignment horizontal="center" vertical="center" wrapText="1"/>
    </xf>
    <xf numFmtId="0" fontId="17" fillId="41" borderId="25" xfId="0" applyNumberFormat="1" applyFont="1" applyFill="1" applyBorder="1" applyAlignment="1">
      <alignment horizontal="center" vertical="center" wrapText="1"/>
    </xf>
    <xf numFmtId="0" fontId="6" fillId="41" borderId="21" xfId="0" applyNumberFormat="1" applyFont="1" applyFill="1" applyBorder="1" applyAlignment="1">
      <alignment horizontal="center" vertical="center" wrapText="1"/>
    </xf>
    <xf numFmtId="0" fontId="6" fillId="40" borderId="26" xfId="0" applyNumberFormat="1" applyFont="1" applyFill="1" applyBorder="1" applyAlignment="1">
      <alignment horizontal="center" vertical="center" wrapText="1"/>
    </xf>
    <xf numFmtId="0" fontId="6" fillId="40" borderId="25" xfId="0" applyNumberFormat="1" applyFont="1" applyFill="1" applyBorder="1" applyAlignment="1">
      <alignment horizontal="center" vertical="center" wrapText="1"/>
    </xf>
    <xf numFmtId="0" fontId="6" fillId="41" borderId="26" xfId="0" applyNumberFormat="1" applyFont="1" applyFill="1" applyBorder="1" applyAlignment="1">
      <alignment horizontal="center" vertical="center" wrapText="1"/>
    </xf>
    <xf numFmtId="0" fontId="6" fillId="41" borderId="22" xfId="0" applyNumberFormat="1" applyFont="1" applyFill="1" applyBorder="1" applyAlignment="1">
      <alignment horizontal="center" vertical="center" wrapText="1"/>
    </xf>
    <xf numFmtId="0" fontId="13" fillId="41" borderId="21" xfId="0" applyNumberFormat="1" applyFont="1" applyFill="1" applyBorder="1" applyAlignment="1">
      <alignment horizontal="center" vertical="center" wrapText="1"/>
    </xf>
    <xf numFmtId="0" fontId="13" fillId="41" borderId="25" xfId="0" applyNumberFormat="1" applyFont="1" applyFill="1" applyBorder="1" applyAlignment="1">
      <alignment horizontal="center" vertical="center" wrapText="1"/>
    </xf>
    <xf numFmtId="0" fontId="13" fillId="41" borderId="24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6" fillId="43" borderId="21" xfId="0" applyNumberFormat="1" applyFont="1" applyFill="1" applyBorder="1" applyAlignment="1">
      <alignment horizontal="center" vertical="center" wrapText="1"/>
    </xf>
    <xf numFmtId="0" fontId="6" fillId="43" borderId="24" xfId="0" applyNumberFormat="1" applyFont="1" applyFill="1" applyBorder="1" applyAlignment="1">
      <alignment horizontal="center" vertical="center" wrapText="1"/>
    </xf>
    <xf numFmtId="0" fontId="6" fillId="43" borderId="25" xfId="0" applyNumberFormat="1" applyFont="1" applyFill="1" applyBorder="1" applyAlignment="1">
      <alignment horizontal="center" vertical="center" wrapText="1"/>
    </xf>
    <xf numFmtId="0" fontId="6" fillId="39" borderId="21" xfId="0" applyNumberFormat="1" applyFont="1" applyFill="1" applyBorder="1" applyAlignment="1">
      <alignment horizontal="center" vertical="center" wrapText="1"/>
    </xf>
    <xf numFmtId="0" fontId="6" fillId="39" borderId="24" xfId="0" applyNumberFormat="1" applyFont="1" applyFill="1" applyBorder="1" applyAlignment="1">
      <alignment horizontal="center" vertical="center" wrapText="1"/>
    </xf>
    <xf numFmtId="0" fontId="13" fillId="34" borderId="0" xfId="0" applyNumberFormat="1" applyFont="1" applyFill="1" applyBorder="1" applyAlignment="1">
      <alignment/>
    </xf>
    <xf numFmtId="0" fontId="15" fillId="34" borderId="0" xfId="0" applyNumberFormat="1" applyFont="1" applyFill="1" applyBorder="1" applyAlignment="1">
      <alignment/>
    </xf>
    <xf numFmtId="0" fontId="15" fillId="34" borderId="4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C99FF"/>
      <rgbColor rgb="00C0C0C0"/>
      <rgbColor rgb="00FFFFFF"/>
      <rgbColor rgb="00FCF305"/>
      <rgbColor rgb="00DD0806"/>
      <rgbColor rgb="000000D4"/>
      <rgbColor rgb="00CCFFFF"/>
      <rgbColor rgb="00C0C0C0"/>
      <rgbColor rgb="00900000"/>
      <rgbColor rgb="00FF99CC"/>
      <rgbColor rgb="00CCCCFF"/>
      <rgbColor rgb="00333333"/>
      <rgbColor rgb="00FFCC99"/>
      <rgbColor rgb="00CCFFCC"/>
      <rgbColor rgb="00FFFFFF"/>
      <rgbColor rgb="001F497D"/>
      <rgbColor rgb="00333399"/>
      <rgbColor rgb="00FFFF00"/>
      <rgbColor rgb="00FFFF99"/>
      <rgbColor rgb="00FFFF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ahbc.pdorc.com/Sailing/Sailraces/2011ComCup.htm" TargetMode="External" /><Relationship Id="rId2" Type="http://schemas.openxmlformats.org/officeDocument/2006/relationships/hyperlink" Target="http://www.rahbc.pdorc.com/Sailing/Sailraces/2011ComCup.htm" TargetMode="External" /><Relationship Id="rId3" Type="http://schemas.openxmlformats.org/officeDocument/2006/relationships/hyperlink" Target="http://www.rahbc.pdorc.com/Sailing/Sailraces/regatta-2011.htm" TargetMode="External" /><Relationship Id="rId4" Type="http://schemas.openxmlformats.org/officeDocument/2006/relationships/hyperlink" Target="http://www.omansail.com/page/Mussanah-Race-Week" TargetMode="External" /><Relationship Id="rId5" Type="http://schemas.openxmlformats.org/officeDocument/2006/relationships/hyperlink" Target="http://www.rahbc.pdorc.com/Sailing/Sailraces/2011-OLA-Nationals.htm" TargetMode="External" /><Relationship Id="rId6" Type="http://schemas.openxmlformats.org/officeDocument/2006/relationships/hyperlink" Target="http://www.rahbc.pdorc.com/Sailing/Sailraces/2011ComCup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showGridLines="0" tabSelected="1" workbookViewId="0" topLeftCell="A1">
      <pane xSplit="2" ySplit="3" topLeftCell="C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66" sqref="C166"/>
    </sheetView>
  </sheetViews>
  <sheetFormatPr defaultColWidth="10.296875" defaultRowHeight="19.5" customHeight="1"/>
  <cols>
    <col min="1" max="1" width="9.3984375" style="1" customWidth="1"/>
    <col min="2" max="2" width="4.296875" style="1" customWidth="1"/>
    <col min="3" max="3" width="25.8984375" style="1" customWidth="1"/>
    <col min="4" max="4" width="33.3984375" style="1" customWidth="1"/>
    <col min="5" max="8" width="15" style="1" customWidth="1"/>
    <col min="9" max="9" width="23.8984375" style="1" customWidth="1"/>
    <col min="10" max="16384" width="10.296875" style="1" customWidth="1"/>
  </cols>
  <sheetData>
    <row r="1" spans="1:9" ht="15.75" customHeight="1">
      <c r="A1" s="179" t="s">
        <v>218</v>
      </c>
      <c r="B1" s="3"/>
      <c r="C1" s="3"/>
      <c r="D1" s="3"/>
      <c r="E1" s="3"/>
      <c r="F1" s="3"/>
      <c r="G1" s="3"/>
      <c r="H1" s="3"/>
      <c r="I1" s="4"/>
    </row>
    <row r="2" spans="1:9" ht="15" customHeight="1">
      <c r="A2" s="5" t="s">
        <v>1</v>
      </c>
      <c r="B2" s="6"/>
      <c r="C2" s="7"/>
      <c r="D2" s="8"/>
      <c r="E2" s="196" t="s">
        <v>2</v>
      </c>
      <c r="F2" s="197"/>
      <c r="G2" s="197"/>
      <c r="H2" s="198"/>
      <c r="I2" s="9"/>
    </row>
    <row r="3" spans="1:9" ht="13.5" customHeight="1" thickBot="1">
      <c r="A3" s="10"/>
      <c r="B3" s="11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3" t="s">
        <v>10</v>
      </c>
    </row>
    <row r="4" spans="1:9" ht="12.75" customHeight="1">
      <c r="A4" s="14" t="s">
        <v>75</v>
      </c>
      <c r="B4" s="15">
        <v>41032</v>
      </c>
      <c r="C4" s="40"/>
      <c r="D4" s="17"/>
      <c r="E4" s="17" t="s">
        <v>32</v>
      </c>
      <c r="F4" s="17" t="s">
        <v>33</v>
      </c>
      <c r="G4" s="17" t="s">
        <v>34</v>
      </c>
      <c r="I4" s="20"/>
    </row>
    <row r="5" spans="1:9" ht="12.75" customHeight="1">
      <c r="A5" s="21">
        <v>2012</v>
      </c>
      <c r="B5" s="22">
        <f>SUM(B4)+1</f>
        <v>41033</v>
      </c>
      <c r="C5" s="23" t="s">
        <v>76</v>
      </c>
      <c r="D5" s="24"/>
      <c r="E5" s="25"/>
      <c r="F5" s="24"/>
      <c r="G5" s="24"/>
      <c r="H5" s="180" t="s">
        <v>219</v>
      </c>
      <c r="I5" s="28"/>
    </row>
    <row r="6" spans="1:9" ht="12.75" customHeight="1">
      <c r="A6" s="21"/>
      <c r="B6" s="15">
        <f>SUM(B5)+6</f>
        <v>41039</v>
      </c>
      <c r="C6" s="42"/>
      <c r="D6" s="30"/>
      <c r="E6" s="30"/>
      <c r="F6" s="30"/>
      <c r="G6" s="30"/>
      <c r="H6" s="29"/>
      <c r="I6" s="31" t="s">
        <v>16</v>
      </c>
    </row>
    <row r="7" spans="1:9" ht="12.75" customHeight="1">
      <c r="A7" s="21"/>
      <c r="B7" s="22">
        <f>SUM(B6)+1</f>
        <v>41040</v>
      </c>
      <c r="C7" s="34" t="s">
        <v>20</v>
      </c>
      <c r="D7" s="28"/>
      <c r="E7" s="32"/>
      <c r="F7" s="28"/>
      <c r="G7" s="28"/>
      <c r="H7" s="180" t="s">
        <v>219</v>
      </c>
      <c r="I7" s="33"/>
    </row>
    <row r="8" spans="1:9" ht="12.75" customHeight="1">
      <c r="A8" s="21"/>
      <c r="B8" s="15">
        <f>SUM(B7)+6</f>
        <v>41046</v>
      </c>
      <c r="C8" s="30"/>
      <c r="D8" s="30"/>
      <c r="E8" s="30"/>
      <c r="F8" s="30"/>
      <c r="G8" s="30"/>
      <c r="H8" s="29"/>
      <c r="I8" s="80"/>
    </row>
    <row r="9" spans="1:9" ht="12.75" customHeight="1">
      <c r="A9" s="21"/>
      <c r="B9" s="22">
        <f>SUM(B8)+1</f>
        <v>41047</v>
      </c>
      <c r="C9" s="23" t="s">
        <v>23</v>
      </c>
      <c r="D9" s="32"/>
      <c r="E9" s="25"/>
      <c r="F9" s="32"/>
      <c r="G9" s="32"/>
      <c r="H9" s="180" t="s">
        <v>219</v>
      </c>
      <c r="I9" s="27"/>
    </row>
    <row r="10" spans="1:9" ht="12.75" customHeight="1">
      <c r="A10" s="21"/>
      <c r="B10" s="15">
        <f>SUM(B9)+6</f>
        <v>41053</v>
      </c>
      <c r="C10" s="30"/>
      <c r="D10" s="30"/>
      <c r="E10" s="30"/>
      <c r="F10" s="30"/>
      <c r="G10" s="30"/>
      <c r="H10" s="29"/>
      <c r="I10" s="43"/>
    </row>
    <row r="11" spans="1:9" ht="12.75" customHeight="1">
      <c r="A11" s="35"/>
      <c r="B11" s="22">
        <f>SUM(B10)+1</f>
        <v>41054</v>
      </c>
      <c r="C11" s="38"/>
      <c r="D11" s="37"/>
      <c r="E11" s="38"/>
      <c r="F11" s="38"/>
      <c r="G11" s="38"/>
      <c r="H11" s="181" t="s">
        <v>219</v>
      </c>
      <c r="I11" s="36"/>
    </row>
    <row r="12" spans="1:9" ht="12.75" customHeight="1">
      <c r="A12" s="14" t="s">
        <v>11</v>
      </c>
      <c r="B12" s="15">
        <f>SUM(B11)+6</f>
        <v>41060</v>
      </c>
      <c r="C12" s="40"/>
      <c r="D12" s="17"/>
      <c r="E12" s="17"/>
      <c r="F12" s="17"/>
      <c r="G12" s="17"/>
      <c r="H12" s="41"/>
      <c r="I12" s="20"/>
    </row>
    <row r="13" spans="1:9" ht="12.75" customHeight="1">
      <c r="A13" s="21">
        <v>2012</v>
      </c>
      <c r="B13" s="22">
        <f>SUM(B12)+1</f>
        <v>41061</v>
      </c>
      <c r="C13" s="23" t="s">
        <v>13</v>
      </c>
      <c r="D13" s="24"/>
      <c r="E13" s="25"/>
      <c r="F13" s="24"/>
      <c r="G13" s="24"/>
      <c r="H13" s="27"/>
      <c r="I13" s="28"/>
    </row>
    <row r="14" spans="1:9" ht="12.75" customHeight="1">
      <c r="A14" s="21"/>
      <c r="B14" s="15">
        <f>SUM(B13)+6</f>
        <v>41067</v>
      </c>
      <c r="C14" s="29"/>
      <c r="D14" s="30"/>
      <c r="E14" s="30"/>
      <c r="F14" s="30"/>
      <c r="G14" s="30"/>
      <c r="H14" s="29"/>
      <c r="I14" s="31" t="s">
        <v>16</v>
      </c>
    </row>
    <row r="15" spans="1:9" ht="12.75" customHeight="1">
      <c r="A15" s="21"/>
      <c r="B15" s="22">
        <f>SUM(B14)+1</f>
        <v>41068</v>
      </c>
      <c r="C15" s="34" t="s">
        <v>20</v>
      </c>
      <c r="D15" s="28"/>
      <c r="E15" s="25"/>
      <c r="F15" s="28"/>
      <c r="G15" s="28"/>
      <c r="H15" s="32"/>
      <c r="I15" s="33"/>
    </row>
    <row r="16" spans="1:9" ht="12.75" customHeight="1">
      <c r="A16" s="21"/>
      <c r="B16" s="15">
        <f>SUM(B15)+6</f>
        <v>41074</v>
      </c>
      <c r="C16" s="30"/>
      <c r="D16" s="30"/>
      <c r="E16" s="29"/>
      <c r="F16" s="30"/>
      <c r="G16" s="29"/>
      <c r="H16" s="183" t="s">
        <v>101</v>
      </c>
      <c r="I16" s="80"/>
    </row>
    <row r="17" spans="1:9" ht="12.75" customHeight="1">
      <c r="A17" s="21"/>
      <c r="B17" s="22">
        <f>SUM(B16)+1</f>
        <v>41075</v>
      </c>
      <c r="C17" s="23" t="s">
        <v>17</v>
      </c>
      <c r="D17" s="81" t="s">
        <v>77</v>
      </c>
      <c r="E17" s="32"/>
      <c r="F17" s="32"/>
      <c r="G17" s="32"/>
      <c r="H17" s="32"/>
      <c r="I17" s="27"/>
    </row>
    <row r="18" spans="1:9" ht="12.75" customHeight="1">
      <c r="A18" s="21"/>
      <c r="B18" s="15">
        <f>SUM(B17)+6</f>
        <v>41081</v>
      </c>
      <c r="C18" s="30"/>
      <c r="D18" s="26"/>
      <c r="E18" s="30"/>
      <c r="F18" s="30"/>
      <c r="G18" s="30"/>
      <c r="H18" s="30"/>
      <c r="I18" s="30" t="s">
        <v>78</v>
      </c>
    </row>
    <row r="19" spans="1:9" ht="12.75" customHeight="1">
      <c r="A19" s="21"/>
      <c r="B19" s="22">
        <f>SUM(B18)+1</f>
        <v>41082</v>
      </c>
      <c r="C19" s="28"/>
      <c r="D19" s="28"/>
      <c r="E19" s="32"/>
      <c r="F19" s="28"/>
      <c r="G19" s="28"/>
      <c r="H19" s="32"/>
      <c r="I19" s="27"/>
    </row>
    <row r="20" spans="1:9" ht="12.75" customHeight="1">
      <c r="A20" s="21"/>
      <c r="B20" s="15">
        <f>SUM(B19)+6</f>
        <v>41088</v>
      </c>
      <c r="C20" s="30"/>
      <c r="D20" s="30"/>
      <c r="E20" s="43"/>
      <c r="F20" s="29"/>
      <c r="G20" s="43"/>
      <c r="H20" s="43"/>
      <c r="I20" s="30" t="s">
        <v>79</v>
      </c>
    </row>
    <row r="21" spans="1:9" ht="12.75" customHeight="1">
      <c r="A21" s="35"/>
      <c r="B21" s="22">
        <f>SUM(B20)+1</f>
        <v>41089</v>
      </c>
      <c r="C21" s="36"/>
      <c r="D21" s="37"/>
      <c r="E21" s="38"/>
      <c r="F21" s="38"/>
      <c r="G21" s="38"/>
      <c r="H21" s="38"/>
      <c r="I21" s="38"/>
    </row>
    <row r="22" spans="1:9" ht="12.75" customHeight="1">
      <c r="A22" s="14" t="s">
        <v>22</v>
      </c>
      <c r="B22" s="15">
        <f>SUM(B21)+6</f>
        <v>41095</v>
      </c>
      <c r="C22" s="79"/>
      <c r="D22" s="17"/>
      <c r="E22" s="41"/>
      <c r="F22" s="17"/>
      <c r="G22" s="41"/>
      <c r="H22" s="41"/>
      <c r="I22" s="41"/>
    </row>
    <row r="23" spans="1:9" ht="12.75" customHeight="1">
      <c r="A23" s="21">
        <v>2012</v>
      </c>
      <c r="B23" s="22">
        <f>SUM(B22)+1</f>
        <v>41096</v>
      </c>
      <c r="C23" s="34" t="s">
        <v>20</v>
      </c>
      <c r="D23" s="28"/>
      <c r="E23" s="27"/>
      <c r="F23" s="28"/>
      <c r="G23" s="27"/>
      <c r="H23" s="27"/>
      <c r="I23" s="27"/>
    </row>
    <row r="24" spans="1:9" ht="12.75" customHeight="1">
      <c r="A24" s="21"/>
      <c r="B24" s="15">
        <f>SUM(B23)+6</f>
        <v>41102</v>
      </c>
      <c r="C24" s="29"/>
      <c r="D24" s="30"/>
      <c r="E24" s="43"/>
      <c r="F24" s="30"/>
      <c r="G24" s="43"/>
      <c r="H24" s="43"/>
      <c r="I24" s="43"/>
    </row>
    <row r="25" spans="1:9" ht="12.75" customHeight="1">
      <c r="A25" s="21"/>
      <c r="B25" s="22">
        <f>SUM(B24)+1</f>
        <v>41103</v>
      </c>
      <c r="C25" s="23" t="s">
        <v>23</v>
      </c>
      <c r="D25" s="28"/>
      <c r="E25" s="27"/>
      <c r="F25" s="28"/>
      <c r="G25" s="27"/>
      <c r="H25" s="27"/>
      <c r="I25" s="27"/>
    </row>
    <row r="26" spans="1:9" ht="12.75" customHeight="1">
      <c r="A26" s="21"/>
      <c r="B26" s="15">
        <f>SUM(B25)+6</f>
        <v>41109</v>
      </c>
      <c r="C26" s="44"/>
      <c r="D26" s="48" t="s">
        <v>80</v>
      </c>
      <c r="E26" s="43"/>
      <c r="F26" s="45"/>
      <c r="G26" s="43"/>
      <c r="H26" s="43"/>
      <c r="I26" s="43"/>
    </row>
    <row r="27" spans="1:9" ht="12.75" customHeight="1">
      <c r="A27" s="21"/>
      <c r="B27" s="22">
        <f>SUM(B26)+1</f>
        <v>41110</v>
      </c>
      <c r="C27" s="24"/>
      <c r="D27" s="82"/>
      <c r="E27" s="24"/>
      <c r="F27" s="27"/>
      <c r="G27" s="24"/>
      <c r="H27" s="24"/>
      <c r="I27" s="24"/>
    </row>
    <row r="28" spans="1:9" ht="12.75" customHeight="1">
      <c r="A28" s="21"/>
      <c r="B28" s="15">
        <f>SUM(B27)+6</f>
        <v>41116</v>
      </c>
      <c r="C28" s="30"/>
      <c r="D28" s="48"/>
      <c r="E28" s="30"/>
      <c r="F28" s="30"/>
      <c r="G28" s="30"/>
      <c r="H28" s="30"/>
      <c r="I28" s="30"/>
    </row>
    <row r="29" spans="1:9" ht="12.75" customHeight="1">
      <c r="A29" s="35"/>
      <c r="B29" s="22">
        <f>SUM(B28)+1</f>
        <v>41117</v>
      </c>
      <c r="C29" s="36"/>
      <c r="D29" s="83"/>
      <c r="E29" s="38"/>
      <c r="F29" s="38"/>
      <c r="G29" s="38"/>
      <c r="H29" s="38"/>
      <c r="I29" s="36"/>
    </row>
    <row r="30" spans="1:9" ht="12.75" customHeight="1">
      <c r="A30" s="14" t="s">
        <v>24</v>
      </c>
      <c r="B30" s="15">
        <f>SUM(B29)+6</f>
        <v>41123</v>
      </c>
      <c r="C30" s="39"/>
      <c r="D30" s="46"/>
      <c r="E30" s="40"/>
      <c r="F30" s="40"/>
      <c r="G30" s="40"/>
      <c r="H30" s="40"/>
      <c r="I30" s="20"/>
    </row>
    <row r="31" spans="1:9" ht="12.75" customHeight="1">
      <c r="A31" s="21">
        <v>2012</v>
      </c>
      <c r="B31" s="22">
        <f>SUM(B30)+1</f>
        <v>41124</v>
      </c>
      <c r="C31" s="24"/>
      <c r="D31" s="47"/>
      <c r="E31" s="25"/>
      <c r="F31" s="25"/>
      <c r="G31" s="25"/>
      <c r="H31" s="25"/>
      <c r="I31" s="25"/>
    </row>
    <row r="32" spans="1:9" ht="12.75" customHeight="1">
      <c r="A32" s="21"/>
      <c r="B32" s="15">
        <f>SUM(B31)+6</f>
        <v>41130</v>
      </c>
      <c r="C32" s="42"/>
      <c r="D32" s="48"/>
      <c r="E32" s="43"/>
      <c r="F32" s="30"/>
      <c r="G32" s="43"/>
      <c r="H32" s="43"/>
      <c r="I32" s="43"/>
    </row>
    <row r="33" spans="1:9" ht="12.75" customHeight="1">
      <c r="A33" s="21"/>
      <c r="B33" s="22">
        <f>SUM(B32)+1</f>
        <v>41131</v>
      </c>
      <c r="C33" s="34" t="s">
        <v>20</v>
      </c>
      <c r="D33" s="49"/>
      <c r="E33" s="25"/>
      <c r="F33" s="25"/>
      <c r="G33" s="25"/>
      <c r="H33" s="25"/>
      <c r="I33" s="25"/>
    </row>
    <row r="34" spans="1:9" ht="12.75" customHeight="1">
      <c r="A34" s="21"/>
      <c r="B34" s="15">
        <f>SUM(B33)+6</f>
        <v>41137</v>
      </c>
      <c r="C34" s="44"/>
      <c r="D34" s="48"/>
      <c r="E34" s="30"/>
      <c r="F34" s="30"/>
      <c r="G34" s="30"/>
      <c r="H34" s="30"/>
      <c r="I34" s="30"/>
    </row>
    <row r="35" spans="1:9" ht="12.75" customHeight="1">
      <c r="A35" s="21"/>
      <c r="B35" s="22">
        <f>SUM(B34)+1</f>
        <v>41138</v>
      </c>
      <c r="C35" s="23" t="s">
        <v>23</v>
      </c>
      <c r="D35" s="57" t="s">
        <v>81</v>
      </c>
      <c r="E35" s="25"/>
      <c r="F35" s="24"/>
      <c r="G35" s="25"/>
      <c r="H35" s="25"/>
      <c r="I35" s="24"/>
    </row>
    <row r="36" spans="1:9" ht="12.75" customHeight="1">
      <c r="A36" s="21"/>
      <c r="B36" s="15">
        <f>SUM(B35)+6</f>
        <v>41144</v>
      </c>
      <c r="C36" s="30"/>
      <c r="D36" s="30"/>
      <c r="E36" s="30"/>
      <c r="F36" s="30"/>
      <c r="G36" s="30"/>
      <c r="H36" s="30"/>
      <c r="I36" s="30"/>
    </row>
    <row r="37" spans="1:9" ht="12.75" customHeight="1">
      <c r="A37" s="78"/>
      <c r="B37" s="22">
        <f>SUM(B36)+1</f>
        <v>41145</v>
      </c>
      <c r="C37" s="24"/>
      <c r="D37" s="37"/>
      <c r="E37" s="25"/>
      <c r="F37" s="24"/>
      <c r="G37" s="25"/>
      <c r="I37" s="24"/>
    </row>
    <row r="38" spans="1:9" ht="12.75" customHeight="1">
      <c r="A38" s="78"/>
      <c r="B38" s="15">
        <f>SUM(B37)+6</f>
        <v>41151</v>
      </c>
      <c r="C38" s="30"/>
      <c r="E38" s="30"/>
      <c r="F38" s="30"/>
      <c r="G38" s="30"/>
      <c r="H38" s="30"/>
      <c r="I38" s="30"/>
    </row>
    <row r="39" spans="1:9" ht="12.75" customHeight="1">
      <c r="A39" s="35"/>
      <c r="B39" s="22">
        <f>SUM(B38)+1</f>
        <v>41152</v>
      </c>
      <c r="C39" s="37"/>
      <c r="E39" s="37"/>
      <c r="F39" s="37"/>
      <c r="G39" s="37"/>
      <c r="H39" s="182" t="s">
        <v>101</v>
      </c>
      <c r="I39" s="37"/>
    </row>
    <row r="40" spans="1:9" ht="12.75" customHeight="1">
      <c r="A40" s="14" t="s">
        <v>27</v>
      </c>
      <c r="B40" s="15">
        <f>SUM(B39)+6</f>
        <v>41158</v>
      </c>
      <c r="C40" s="39"/>
      <c r="D40" s="190" t="s">
        <v>82</v>
      </c>
      <c r="E40" s="40"/>
      <c r="F40" s="40"/>
      <c r="G40" s="40"/>
      <c r="H40" s="40"/>
      <c r="I40" s="20"/>
    </row>
    <row r="41" spans="1:9" ht="12.75" customHeight="1">
      <c r="A41" s="21">
        <v>2012</v>
      </c>
      <c r="B41" s="22">
        <f>SUM(B40)+1</f>
        <v>41159</v>
      </c>
      <c r="C41" s="24"/>
      <c r="D41" s="191"/>
      <c r="E41" s="25"/>
      <c r="F41" s="25"/>
      <c r="G41" s="25"/>
      <c r="H41" s="25"/>
      <c r="I41" s="25"/>
    </row>
    <row r="42" spans="1:9" ht="12.75" customHeight="1">
      <c r="A42" s="21"/>
      <c r="B42" s="15">
        <f>SUM(B41)+6</f>
        <v>41165</v>
      </c>
      <c r="C42" s="44"/>
      <c r="D42" s="190" t="s">
        <v>83</v>
      </c>
      <c r="E42" s="43"/>
      <c r="F42" s="30"/>
      <c r="G42" s="30"/>
      <c r="H42" s="30"/>
      <c r="I42" s="30"/>
    </row>
    <row r="43" spans="1:9" ht="12.75" customHeight="1">
      <c r="A43" s="21"/>
      <c r="B43" s="22">
        <f>SUM(B42)+1</f>
        <v>41166</v>
      </c>
      <c r="C43" s="24"/>
      <c r="D43" s="191"/>
      <c r="E43" s="27"/>
      <c r="F43" s="24"/>
      <c r="G43" s="25"/>
      <c r="H43" s="25"/>
      <c r="I43" s="24"/>
    </row>
    <row r="44" spans="1:9" ht="12.75" customHeight="1">
      <c r="A44" s="21"/>
      <c r="B44" s="15">
        <f>SUM(B43)+6</f>
        <v>41172</v>
      </c>
      <c r="C44" s="30"/>
      <c r="D44" s="200"/>
      <c r="E44" s="30"/>
      <c r="F44" s="30"/>
      <c r="G44" s="30"/>
      <c r="H44" s="30"/>
      <c r="I44" s="31" t="s">
        <v>16</v>
      </c>
    </row>
    <row r="45" spans="1:9" ht="12.75" customHeight="1">
      <c r="A45" s="21"/>
      <c r="B45" s="22">
        <f>SUM(B44)+1</f>
        <v>41173</v>
      </c>
      <c r="C45" s="76" t="s">
        <v>20</v>
      </c>
      <c r="D45" s="201"/>
      <c r="E45" s="25"/>
      <c r="F45" s="25"/>
      <c r="G45" s="25"/>
      <c r="H45" s="25"/>
      <c r="I45" s="52"/>
    </row>
    <row r="46" spans="1:9" ht="12.75" customHeight="1">
      <c r="A46" s="21"/>
      <c r="B46" s="15">
        <f>SUM(B45)+6</f>
        <v>41179</v>
      </c>
      <c r="C46" s="39"/>
      <c r="D46" s="200"/>
      <c r="E46" s="30" t="s">
        <v>32</v>
      </c>
      <c r="F46" s="30" t="s">
        <v>33</v>
      </c>
      <c r="G46" s="30" t="s">
        <v>34</v>
      </c>
      <c r="H46" s="30"/>
      <c r="I46" s="30"/>
    </row>
    <row r="47" spans="1:9" ht="12.75" customHeight="1">
      <c r="A47" s="53"/>
      <c r="B47" s="22">
        <f>SUM(B46)+1</f>
        <v>41180</v>
      </c>
      <c r="C47" s="38" t="s">
        <v>30</v>
      </c>
      <c r="D47" s="201"/>
      <c r="E47" s="37"/>
      <c r="F47" s="37"/>
      <c r="G47" s="37"/>
      <c r="H47" s="37" t="s">
        <v>219</v>
      </c>
      <c r="I47" s="37"/>
    </row>
    <row r="48" spans="1:9" ht="12.75" customHeight="1">
      <c r="A48" s="14" t="s">
        <v>31</v>
      </c>
      <c r="B48" s="15">
        <f>SUM(B47)+6</f>
        <v>41186</v>
      </c>
      <c r="C48" s="39"/>
      <c r="D48" s="40"/>
      <c r="E48" s="41"/>
      <c r="F48" s="40"/>
      <c r="G48" s="41"/>
      <c r="H48" s="41"/>
      <c r="I48" s="20"/>
    </row>
    <row r="49" spans="1:9" ht="12.75" customHeight="1">
      <c r="A49" s="21">
        <v>2012</v>
      </c>
      <c r="B49" s="22">
        <f>SUM(B48)+1</f>
        <v>41187</v>
      </c>
      <c r="C49" s="23" t="s">
        <v>36</v>
      </c>
      <c r="D49" s="24"/>
      <c r="E49" s="27"/>
      <c r="F49" s="24"/>
      <c r="G49" s="27"/>
      <c r="H49" s="180" t="s">
        <v>219</v>
      </c>
      <c r="I49" s="28"/>
    </row>
    <row r="50" spans="1:9" ht="12.75" customHeight="1">
      <c r="A50" s="21"/>
      <c r="B50" s="15">
        <f>SUM(B49)+6</f>
        <v>41193</v>
      </c>
      <c r="C50" s="44"/>
      <c r="D50" s="190" t="s">
        <v>74</v>
      </c>
      <c r="E50" s="43"/>
      <c r="F50" s="30"/>
      <c r="G50" s="43"/>
      <c r="H50" s="43"/>
      <c r="I50" s="31" t="s">
        <v>16</v>
      </c>
    </row>
    <row r="51" spans="1:9" ht="12.75" customHeight="1">
      <c r="A51" s="21"/>
      <c r="B51" s="22">
        <f>SUM(B50)+1</f>
        <v>41194</v>
      </c>
      <c r="C51" s="24"/>
      <c r="D51" s="191"/>
      <c r="E51" s="27"/>
      <c r="F51" s="28"/>
      <c r="G51" s="27"/>
      <c r="H51" s="180" t="s">
        <v>219</v>
      </c>
      <c r="I51" s="33"/>
    </row>
    <row r="52" spans="1:9" ht="12.75" customHeight="1">
      <c r="A52" s="21"/>
      <c r="B52" s="15">
        <f>SUM(B51)+6</f>
        <v>41200</v>
      </c>
      <c r="C52" s="29" t="s">
        <v>30</v>
      </c>
      <c r="D52" s="30"/>
      <c r="E52" s="43"/>
      <c r="F52" s="30"/>
      <c r="G52" s="43"/>
      <c r="H52" s="43"/>
      <c r="I52" s="43"/>
    </row>
    <row r="53" spans="1:9" ht="12.75" customHeight="1">
      <c r="A53" s="21"/>
      <c r="B53" s="22">
        <f>SUM(B52)+1</f>
        <v>41201</v>
      </c>
      <c r="C53" s="23" t="s">
        <v>23</v>
      </c>
      <c r="D53" s="28"/>
      <c r="E53" s="27"/>
      <c r="F53" s="28"/>
      <c r="G53" s="27"/>
      <c r="H53" s="180" t="s">
        <v>219</v>
      </c>
      <c r="I53" s="27"/>
    </row>
    <row r="54" spans="1:9" ht="12.75" customHeight="1">
      <c r="A54" s="21"/>
      <c r="B54" s="15">
        <f>SUM(B53)+6</f>
        <v>41207</v>
      </c>
      <c r="C54" s="44"/>
      <c r="D54" s="84" t="s">
        <v>84</v>
      </c>
      <c r="E54" s="30"/>
      <c r="F54" s="30"/>
      <c r="G54" s="30"/>
      <c r="H54" s="30"/>
      <c r="I54" s="30"/>
    </row>
    <row r="55" spans="1:9" ht="12.75" customHeight="1">
      <c r="A55" s="35"/>
      <c r="B55" s="22">
        <f>SUM(B54)+1</f>
        <v>41208</v>
      </c>
      <c r="C55" s="36"/>
      <c r="D55" s="38"/>
      <c r="E55" s="38"/>
      <c r="F55" s="38"/>
      <c r="G55" s="38"/>
      <c r="H55" s="38"/>
      <c r="I55" s="37"/>
    </row>
    <row r="56" spans="1:9" ht="12.75" customHeight="1">
      <c r="A56" s="166" t="s">
        <v>38</v>
      </c>
      <c r="B56" s="55">
        <f>SUM(B55)+6</f>
        <v>41214</v>
      </c>
      <c r="C56" s="39"/>
      <c r="D56" s="17"/>
      <c r="E56" s="17" t="s">
        <v>32</v>
      </c>
      <c r="F56" s="17"/>
      <c r="G56" s="17"/>
      <c r="H56" s="17"/>
      <c r="I56" s="17"/>
    </row>
    <row r="57" spans="1:9" ht="12.75" customHeight="1">
      <c r="A57" s="167">
        <v>2012</v>
      </c>
      <c r="B57" s="55">
        <f>SUM(B56)+1</f>
        <v>41215</v>
      </c>
      <c r="C57" s="34" t="s">
        <v>20</v>
      </c>
      <c r="D57" s="57" t="s">
        <v>39</v>
      </c>
      <c r="E57" s="25"/>
      <c r="F57" s="25"/>
      <c r="G57" s="25"/>
      <c r="H57" s="25"/>
      <c r="I57" s="25"/>
    </row>
    <row r="58" spans="1:9" ht="12.75" customHeight="1">
      <c r="A58" s="167"/>
      <c r="B58" s="15">
        <f>SUM(B57)+6</f>
        <v>41221</v>
      </c>
      <c r="C58" s="29" t="s">
        <v>30</v>
      </c>
      <c r="D58" s="30"/>
      <c r="E58" s="30" t="s">
        <v>32</v>
      </c>
      <c r="F58" s="30"/>
      <c r="G58" s="30"/>
      <c r="H58" s="30"/>
      <c r="I58" s="30" t="s">
        <v>40</v>
      </c>
    </row>
    <row r="59" spans="1:9" ht="12.75" customHeight="1">
      <c r="A59" s="167"/>
      <c r="B59" s="22">
        <f>SUM(B58)+1</f>
        <v>41222</v>
      </c>
      <c r="C59" s="187" t="s">
        <v>136</v>
      </c>
      <c r="E59" s="25"/>
      <c r="F59" s="25"/>
      <c r="G59" s="25"/>
      <c r="H59" s="25"/>
      <c r="I59" s="25"/>
    </row>
    <row r="60" spans="1:9" ht="12.75" customHeight="1">
      <c r="A60" s="167"/>
      <c r="B60" s="15">
        <f>SUM(B59)+6</f>
        <v>41228</v>
      </c>
      <c r="C60" s="29"/>
      <c r="D60" s="176" t="s">
        <v>225</v>
      </c>
      <c r="E60" s="30"/>
      <c r="F60" s="30"/>
      <c r="G60" s="44"/>
      <c r="H60" s="30"/>
      <c r="I60" s="30"/>
    </row>
    <row r="61" spans="1:9" ht="12.75" customHeight="1">
      <c r="A61" s="167"/>
      <c r="B61" s="22">
        <f>SUM(B60)+1</f>
        <v>41229</v>
      </c>
      <c r="C61" s="32" t="s">
        <v>30</v>
      </c>
      <c r="D61" s="185" t="s">
        <v>225</v>
      </c>
      <c r="E61" s="25"/>
      <c r="F61" s="24"/>
      <c r="G61" s="56"/>
      <c r="H61" s="25"/>
      <c r="I61" s="25"/>
    </row>
    <row r="62" spans="1:9" ht="12.75" customHeight="1">
      <c r="A62" s="167"/>
      <c r="B62" s="15">
        <f>SUM(B61)+6</f>
        <v>41235</v>
      </c>
      <c r="C62" s="60"/>
      <c r="D62" s="199" t="s">
        <v>221</v>
      </c>
      <c r="E62" s="30"/>
      <c r="F62" s="30"/>
      <c r="G62" s="30"/>
      <c r="H62" s="30"/>
      <c r="I62" s="31" t="s">
        <v>16</v>
      </c>
    </row>
    <row r="63" spans="1:9" ht="12.75" customHeight="1">
      <c r="A63" s="167"/>
      <c r="B63" s="22">
        <f>SUM(B62)+1</f>
        <v>41236</v>
      </c>
      <c r="C63" s="163"/>
      <c r="D63" s="191"/>
      <c r="E63" s="164"/>
      <c r="F63" s="164"/>
      <c r="G63" s="164"/>
      <c r="H63" s="164"/>
      <c r="I63" s="165"/>
    </row>
    <row r="64" spans="1:9" ht="12.75" customHeight="1">
      <c r="A64" s="167"/>
      <c r="B64" s="15">
        <f>SUM(B63)+6</f>
        <v>41242</v>
      </c>
      <c r="C64" s="161"/>
      <c r="D64" s="40"/>
      <c r="E64" s="26"/>
      <c r="F64" s="26"/>
      <c r="G64" s="26"/>
      <c r="H64" s="26"/>
      <c r="I64" s="162"/>
    </row>
    <row r="65" spans="1:9" ht="12.75" customHeight="1">
      <c r="A65" s="168"/>
      <c r="B65" s="22">
        <f>SUM(B64)+1</f>
        <v>41243</v>
      </c>
      <c r="C65" s="38"/>
      <c r="D65" s="184"/>
      <c r="E65" s="37"/>
      <c r="F65" s="37"/>
      <c r="G65" s="37"/>
      <c r="H65" s="37"/>
      <c r="I65" s="28"/>
    </row>
    <row r="66" spans="1:9" ht="12.75" customHeight="1">
      <c r="A66" s="166" t="s">
        <v>45</v>
      </c>
      <c r="B66" s="15">
        <f>SUM(B65)+6</f>
        <v>41249</v>
      </c>
      <c r="C66" s="40" t="s">
        <v>30</v>
      </c>
      <c r="D66" s="108"/>
      <c r="E66" s="17"/>
      <c r="F66" s="40"/>
      <c r="G66" s="17"/>
      <c r="H66" s="17"/>
      <c r="I66" s="20"/>
    </row>
    <row r="67" spans="1:9" ht="12.75" customHeight="1">
      <c r="A67" s="167">
        <v>2012</v>
      </c>
      <c r="B67" s="22">
        <f>SUM(B66)+1</f>
        <v>41250</v>
      </c>
      <c r="C67" s="23" t="s">
        <v>46</v>
      </c>
      <c r="D67" s="24"/>
      <c r="E67" s="27"/>
      <c r="F67" s="24"/>
      <c r="G67" s="25"/>
      <c r="H67" s="27"/>
      <c r="I67" s="28"/>
    </row>
    <row r="68" spans="1:9" ht="12.75" customHeight="1">
      <c r="A68" s="167"/>
      <c r="B68" s="15">
        <f>SUM(B67)+6</f>
        <v>41256</v>
      </c>
      <c r="C68" s="42"/>
      <c r="D68" s="30"/>
      <c r="E68" s="43"/>
      <c r="F68" s="30"/>
      <c r="G68" s="30"/>
      <c r="H68" s="30"/>
      <c r="I68" s="43"/>
    </row>
    <row r="69" spans="1:9" ht="12.75" customHeight="1">
      <c r="A69" s="167"/>
      <c r="B69" s="22">
        <f>SUM(B68)+1</f>
        <v>41257</v>
      </c>
      <c r="C69" s="186" t="s">
        <v>220</v>
      </c>
      <c r="D69" s="28"/>
      <c r="E69" s="27"/>
      <c r="F69" s="28"/>
      <c r="G69" s="25"/>
      <c r="H69" s="27"/>
      <c r="I69" s="27"/>
    </row>
    <row r="70" spans="1:9" ht="12.75" customHeight="1">
      <c r="A70" s="167"/>
      <c r="B70" s="15">
        <f>SUM(B69)+6</f>
        <v>41263</v>
      </c>
      <c r="C70" s="29"/>
      <c r="D70" s="192" t="s">
        <v>222</v>
      </c>
      <c r="E70" s="43"/>
      <c r="F70" s="30"/>
      <c r="G70" s="30"/>
      <c r="H70" s="30"/>
      <c r="I70" s="43"/>
    </row>
    <row r="71" spans="1:9" ht="12.75" customHeight="1">
      <c r="A71" s="167"/>
      <c r="B71" s="22">
        <f>SUM(B70)+1</f>
        <v>41264</v>
      </c>
      <c r="C71" s="163"/>
      <c r="D71" s="193"/>
      <c r="E71" s="27"/>
      <c r="F71" s="28"/>
      <c r="G71" s="25"/>
      <c r="H71" s="27"/>
      <c r="I71" s="27"/>
    </row>
    <row r="72" spans="1:9" ht="12.75" customHeight="1">
      <c r="A72" s="167"/>
      <c r="B72" s="15">
        <f>SUM(B71)+6</f>
        <v>41270</v>
      </c>
      <c r="C72" s="44"/>
      <c r="E72" s="43"/>
      <c r="F72" s="45"/>
      <c r="G72" s="43"/>
      <c r="H72" s="43"/>
      <c r="I72" s="30" t="s">
        <v>48</v>
      </c>
    </row>
    <row r="73" spans="1:9" ht="12.75" customHeight="1">
      <c r="A73" s="167"/>
      <c r="B73" s="22">
        <f>SUM(B72)+1</f>
        <v>41271</v>
      </c>
      <c r="C73" s="25"/>
      <c r="E73" s="24"/>
      <c r="F73" s="27"/>
      <c r="G73" s="24"/>
      <c r="H73" s="24"/>
      <c r="I73" s="180" t="s">
        <v>226</v>
      </c>
    </row>
    <row r="74" spans="1:9" ht="12.75" customHeight="1">
      <c r="A74" s="166" t="s">
        <v>51</v>
      </c>
      <c r="B74" s="15">
        <f>SUM(B73)+6</f>
        <v>41277</v>
      </c>
      <c r="C74" s="30"/>
      <c r="D74" s="30"/>
      <c r="E74" s="30"/>
      <c r="F74" s="30"/>
      <c r="G74" s="30" t="s">
        <v>50</v>
      </c>
      <c r="H74" s="30"/>
      <c r="I74" s="30"/>
    </row>
    <row r="75" spans="1:9" ht="12.75" customHeight="1">
      <c r="A75" s="167">
        <v>2013</v>
      </c>
      <c r="B75" s="22">
        <f>SUM(B74)+1</f>
        <v>41278</v>
      </c>
      <c r="C75" s="36"/>
      <c r="D75" s="38"/>
      <c r="E75" s="38"/>
      <c r="F75" s="38"/>
      <c r="G75" s="38"/>
      <c r="H75" s="38"/>
      <c r="I75" s="24"/>
    </row>
    <row r="76" spans="1:9" ht="12.75" customHeight="1">
      <c r="A76" s="169"/>
      <c r="B76" s="15">
        <f>SUM(B75)+6</f>
        <v>41284</v>
      </c>
      <c r="C76" s="40"/>
      <c r="D76" s="17"/>
      <c r="E76" s="41"/>
      <c r="F76" s="17"/>
      <c r="G76" s="41"/>
      <c r="H76" s="17"/>
      <c r="I76" s="31" t="s">
        <v>16</v>
      </c>
    </row>
    <row r="77" spans="1:9" ht="12.75" customHeight="1">
      <c r="A77" s="169"/>
      <c r="B77" s="22">
        <f>SUM(B76)+1</f>
        <v>41285</v>
      </c>
      <c r="C77" s="34" t="s">
        <v>20</v>
      </c>
      <c r="D77" s="24"/>
      <c r="E77" s="27"/>
      <c r="F77" s="24"/>
      <c r="G77" s="27"/>
      <c r="H77" s="27"/>
      <c r="I77" s="62"/>
    </row>
    <row r="78" spans="1:9" ht="12.75" customHeight="1">
      <c r="A78" s="167"/>
      <c r="B78" s="15">
        <f>SUM(B77)+6</f>
        <v>41291</v>
      </c>
      <c r="C78" s="29" t="s">
        <v>30</v>
      </c>
      <c r="D78" s="30"/>
      <c r="E78" s="30" t="s">
        <v>30</v>
      </c>
      <c r="F78" s="63" t="s">
        <v>30</v>
      </c>
      <c r="G78" s="30" t="s">
        <v>30</v>
      </c>
      <c r="H78" s="30" t="s">
        <v>35</v>
      </c>
      <c r="I78" s="43"/>
    </row>
    <row r="79" spans="1:9" ht="12.75" customHeight="1">
      <c r="A79" s="167"/>
      <c r="B79" s="22">
        <f>SUM(B78)+1</f>
        <v>41292</v>
      </c>
      <c r="C79" s="23" t="s">
        <v>52</v>
      </c>
      <c r="D79" s="28"/>
      <c r="E79" s="25"/>
      <c r="F79" s="28"/>
      <c r="G79" s="28"/>
      <c r="H79" s="25"/>
      <c r="I79" s="27"/>
    </row>
    <row r="80" spans="1:9" ht="12.75" customHeight="1">
      <c r="A80" s="167"/>
      <c r="B80" s="15">
        <f>SUM(B79)+6</f>
        <v>41298</v>
      </c>
      <c r="C80" s="30"/>
      <c r="D80" s="64"/>
      <c r="E80" s="30" t="s">
        <v>32</v>
      </c>
      <c r="F80" s="63" t="s">
        <v>53</v>
      </c>
      <c r="G80" s="64" t="s">
        <v>54</v>
      </c>
      <c r="H80" s="30"/>
      <c r="I80" s="43"/>
    </row>
    <row r="81" spans="1:9" ht="12.75" customHeight="1">
      <c r="A81" s="167"/>
      <c r="B81" s="22">
        <f>SUM(B80)+1</f>
        <v>41299</v>
      </c>
      <c r="C81" s="58" t="s">
        <v>30</v>
      </c>
      <c r="D81" s="175" t="s">
        <v>55</v>
      </c>
      <c r="E81" s="25"/>
      <c r="F81" s="28"/>
      <c r="G81" s="64" t="s">
        <v>54</v>
      </c>
      <c r="H81" s="25"/>
      <c r="I81" s="27"/>
    </row>
    <row r="82" spans="1:9" ht="12.75" customHeight="1">
      <c r="A82" s="167"/>
      <c r="B82" s="15">
        <f>SUM(B81)+6</f>
        <v>41305</v>
      </c>
      <c r="C82" s="30"/>
      <c r="D82" s="66"/>
      <c r="E82" s="30" t="s">
        <v>32</v>
      </c>
      <c r="F82" s="30"/>
      <c r="G82" s="64" t="s">
        <v>54</v>
      </c>
      <c r="H82" s="30"/>
      <c r="I82" s="30"/>
    </row>
    <row r="83" spans="1:9" ht="12.75" customHeight="1">
      <c r="A83" s="166" t="s">
        <v>56</v>
      </c>
      <c r="B83" s="22">
        <f>SUM(B82)+1</f>
        <v>41306</v>
      </c>
      <c r="C83" s="67"/>
      <c r="D83" s="68"/>
      <c r="E83" s="37"/>
      <c r="F83" s="38"/>
      <c r="G83" s="69" t="s">
        <v>54</v>
      </c>
      <c r="H83" s="38"/>
      <c r="I83" s="36"/>
    </row>
    <row r="84" spans="1:9" ht="12.75" customHeight="1">
      <c r="A84" s="167">
        <v>2013</v>
      </c>
      <c r="B84" s="15">
        <f>SUM(B83)+6</f>
        <v>41312</v>
      </c>
      <c r="C84" s="17"/>
      <c r="D84" s="70"/>
      <c r="E84" s="17" t="s">
        <v>32</v>
      </c>
      <c r="F84" s="17"/>
      <c r="G84" s="17"/>
      <c r="H84" s="17"/>
      <c r="I84" s="177" t="s">
        <v>216</v>
      </c>
    </row>
    <row r="85" spans="1:9" ht="12.75" customHeight="1">
      <c r="A85" s="169"/>
      <c r="B85" s="22">
        <f>SUM(B84)+1</f>
        <v>41313</v>
      </c>
      <c r="C85" s="23" t="s">
        <v>58</v>
      </c>
      <c r="D85" s="57" t="s">
        <v>59</v>
      </c>
      <c r="E85" s="25"/>
      <c r="F85" s="24"/>
      <c r="G85" s="24"/>
      <c r="H85" s="27"/>
      <c r="I85" s="72" t="s">
        <v>60</v>
      </c>
    </row>
    <row r="86" spans="1:9" ht="12.75" customHeight="1">
      <c r="A86" s="167"/>
      <c r="B86" s="15">
        <f>SUM(B85)+6</f>
        <v>41319</v>
      </c>
      <c r="C86" s="42"/>
      <c r="D86" s="30"/>
      <c r="E86" s="30" t="s">
        <v>32</v>
      </c>
      <c r="F86" s="30"/>
      <c r="G86" s="64"/>
      <c r="H86" s="29"/>
      <c r="I86" s="31" t="s">
        <v>16</v>
      </c>
    </row>
    <row r="87" spans="1:9" ht="12.75" customHeight="1">
      <c r="A87" s="167"/>
      <c r="B87" s="22">
        <f>SUM(B86)+1</f>
        <v>41320</v>
      </c>
      <c r="C87" s="34" t="s">
        <v>20</v>
      </c>
      <c r="D87" s="28"/>
      <c r="E87" s="25"/>
      <c r="F87" s="28"/>
      <c r="G87" s="64" t="s">
        <v>61</v>
      </c>
      <c r="H87" s="32"/>
      <c r="I87" s="33"/>
    </row>
    <row r="88" spans="1:9" ht="12.75" customHeight="1">
      <c r="A88" s="167"/>
      <c r="B88" s="15">
        <f>SUM(B87)+6</f>
        <v>41326</v>
      </c>
      <c r="C88" s="30"/>
      <c r="D88" s="64"/>
      <c r="E88" s="30"/>
      <c r="F88" s="30"/>
      <c r="G88" s="30"/>
      <c r="H88" s="29"/>
      <c r="I88" s="43"/>
    </row>
    <row r="89" spans="1:9" ht="12.75" customHeight="1">
      <c r="A89" s="167"/>
      <c r="B89" s="22">
        <f>SUM(B88)+1</f>
        <v>41327</v>
      </c>
      <c r="C89" s="58"/>
      <c r="D89" s="175" t="s">
        <v>62</v>
      </c>
      <c r="E89" s="32"/>
      <c r="F89" s="32"/>
      <c r="G89" s="32"/>
      <c r="H89" s="32"/>
      <c r="I89" s="27"/>
    </row>
    <row r="90" spans="1:9" ht="12.75" customHeight="1">
      <c r="A90" s="167"/>
      <c r="B90" s="15">
        <f>SUM(B89)+6</f>
        <v>41333</v>
      </c>
      <c r="C90" s="42"/>
      <c r="D90" s="17"/>
      <c r="E90" s="30"/>
      <c r="F90" s="30"/>
      <c r="G90" s="30"/>
      <c r="H90" s="30"/>
      <c r="I90" s="178" t="s">
        <v>217</v>
      </c>
    </row>
    <row r="91" spans="1:9" ht="12.75" customHeight="1">
      <c r="A91" s="166" t="s">
        <v>65</v>
      </c>
      <c r="B91" s="22">
        <f>SUM(B90)+1</f>
        <v>41334</v>
      </c>
      <c r="C91" s="36"/>
      <c r="D91" s="38"/>
      <c r="E91" s="38"/>
      <c r="F91" s="38"/>
      <c r="G91" s="38"/>
      <c r="H91" s="38"/>
      <c r="I91" s="74" t="s">
        <v>64</v>
      </c>
    </row>
    <row r="92" spans="1:9" ht="12.75" customHeight="1">
      <c r="A92" s="167">
        <v>2013</v>
      </c>
      <c r="B92" s="15">
        <f>SUM(B91)+6</f>
        <v>41340</v>
      </c>
      <c r="C92" s="17"/>
      <c r="D92" s="17"/>
      <c r="E92" s="41"/>
      <c r="F92" s="17"/>
      <c r="G92" s="17"/>
      <c r="H92" s="40"/>
      <c r="I92" s="20"/>
    </row>
    <row r="93" spans="1:9" ht="12.75" customHeight="1">
      <c r="A93" s="169"/>
      <c r="B93" s="22">
        <f>SUM(B92)+1</f>
        <v>41341</v>
      </c>
      <c r="C93" s="23" t="s">
        <v>67</v>
      </c>
      <c r="D93" s="38"/>
      <c r="E93" s="27"/>
      <c r="F93" s="24"/>
      <c r="G93" s="24"/>
      <c r="H93" s="27"/>
      <c r="I93" s="28"/>
    </row>
    <row r="94" spans="1:9" ht="12.75" customHeight="1">
      <c r="A94" s="167"/>
      <c r="B94" s="15">
        <f>SUM(B93)+6</f>
        <v>41347</v>
      </c>
      <c r="C94" s="30"/>
      <c r="D94" s="171" t="s">
        <v>223</v>
      </c>
      <c r="E94" s="29"/>
      <c r="F94" s="30"/>
      <c r="G94" s="30"/>
      <c r="H94" s="29"/>
      <c r="I94" s="43"/>
    </row>
    <row r="95" spans="1:9" ht="12.75" customHeight="1">
      <c r="A95" s="167"/>
      <c r="B95" s="22">
        <f>SUM(B94)+1</f>
        <v>41348</v>
      </c>
      <c r="C95" s="76" t="s">
        <v>20</v>
      </c>
      <c r="D95" s="77" t="s">
        <v>69</v>
      </c>
      <c r="E95" s="32"/>
      <c r="F95" s="28"/>
      <c r="G95" s="28"/>
      <c r="H95" s="32"/>
      <c r="I95" s="27"/>
    </row>
    <row r="96" spans="1:9" ht="12.75" customHeight="1">
      <c r="A96" s="167"/>
      <c r="B96" s="15">
        <f>SUM(B95)+6</f>
        <v>41354</v>
      </c>
      <c r="D96" s="202" t="s">
        <v>224</v>
      </c>
      <c r="E96" s="29"/>
      <c r="F96" s="30"/>
      <c r="G96" s="30"/>
      <c r="H96" s="29"/>
      <c r="I96" s="31" t="s">
        <v>16</v>
      </c>
    </row>
    <row r="97" spans="1:9" ht="12.75" customHeight="1">
      <c r="A97" s="167"/>
      <c r="B97" s="22">
        <f>SUM(B96)+1</f>
        <v>41355</v>
      </c>
      <c r="D97" s="203"/>
      <c r="E97" s="38"/>
      <c r="F97" s="51"/>
      <c r="G97" s="28"/>
      <c r="H97" s="38"/>
      <c r="I97" s="33"/>
    </row>
    <row r="98" spans="1:9" ht="12.75" customHeight="1">
      <c r="A98" s="167"/>
      <c r="B98" s="15">
        <f>SUM(B97)+6</f>
        <v>41361</v>
      </c>
      <c r="C98" s="17"/>
      <c r="E98" s="17"/>
      <c r="F98" s="17"/>
      <c r="G98" s="64" t="s">
        <v>54</v>
      </c>
      <c r="H98" s="40"/>
      <c r="I98" s="43"/>
    </row>
    <row r="99" spans="1:9" ht="12.75" customHeight="1">
      <c r="A99" s="167"/>
      <c r="B99" s="22">
        <f>SUM(B98)+1</f>
        <v>41362</v>
      </c>
      <c r="C99" s="56"/>
      <c r="E99" s="32"/>
      <c r="F99" s="32"/>
      <c r="G99" s="64" t="s">
        <v>54</v>
      </c>
      <c r="H99" s="32"/>
      <c r="I99" s="27"/>
    </row>
    <row r="100" spans="1:9" ht="12.75" customHeight="1">
      <c r="A100" s="166" t="s">
        <v>71</v>
      </c>
      <c r="B100" s="15">
        <f>B99+6</f>
        <v>41368</v>
      </c>
      <c r="C100" s="30"/>
      <c r="D100" s="30"/>
      <c r="E100" s="30"/>
      <c r="F100" s="30"/>
      <c r="G100" s="64" t="s">
        <v>54</v>
      </c>
      <c r="H100" s="30"/>
      <c r="I100" s="30"/>
    </row>
    <row r="101" spans="1:9" ht="12.75" customHeight="1">
      <c r="A101" s="167">
        <v>2013</v>
      </c>
      <c r="B101" s="22">
        <f>SUM(B100)+1</f>
        <v>41369</v>
      </c>
      <c r="C101" s="23" t="s">
        <v>72</v>
      </c>
      <c r="D101" s="37"/>
      <c r="E101" s="38"/>
      <c r="F101" s="38"/>
      <c r="G101" s="69" t="s">
        <v>54</v>
      </c>
      <c r="H101" s="38"/>
      <c r="I101" s="180" t="s">
        <v>227</v>
      </c>
    </row>
    <row r="102" spans="1:9" ht="12.75" customHeight="1">
      <c r="A102" s="167"/>
      <c r="B102" s="15">
        <f>SUM(B101)+6</f>
        <v>41375</v>
      </c>
      <c r="C102" s="79"/>
      <c r="D102" s="194"/>
      <c r="E102" s="41"/>
      <c r="F102" s="17"/>
      <c r="G102" s="41"/>
      <c r="H102" s="17"/>
      <c r="I102" s="31" t="s">
        <v>16</v>
      </c>
    </row>
    <row r="103" spans="1:9" ht="12.75" customHeight="1">
      <c r="A103" s="169"/>
      <c r="B103" s="22">
        <f>SUM(B102)+1</f>
        <v>41376</v>
      </c>
      <c r="D103" s="195"/>
      <c r="E103" s="27"/>
      <c r="F103" s="28"/>
      <c r="G103" s="27"/>
      <c r="H103" s="25"/>
      <c r="I103" s="188" t="s">
        <v>228</v>
      </c>
    </row>
    <row r="104" spans="1:9" ht="12.75" customHeight="1">
      <c r="A104" s="169"/>
      <c r="B104" s="15">
        <f>SUM(B103)+6</f>
        <v>41382</v>
      </c>
      <c r="C104" s="30"/>
      <c r="D104" s="176" t="s">
        <v>41</v>
      </c>
      <c r="E104" s="43"/>
      <c r="F104" s="30"/>
      <c r="G104" s="43"/>
      <c r="H104" s="30"/>
      <c r="I104" s="43"/>
    </row>
    <row r="105" spans="1:9" ht="12.75" customHeight="1">
      <c r="A105" s="167"/>
      <c r="B105" s="22">
        <f>SUM(B104)+1</f>
        <v>41383</v>
      </c>
      <c r="D105" s="185" t="s">
        <v>41</v>
      </c>
      <c r="E105" s="27"/>
      <c r="F105" s="28"/>
      <c r="G105" s="27"/>
      <c r="H105" s="25"/>
      <c r="I105" s="27"/>
    </row>
    <row r="106" spans="1:9" ht="12.75" customHeight="1">
      <c r="A106" s="167"/>
      <c r="B106" s="15">
        <f>SUM(B105)+6</f>
        <v>41389</v>
      </c>
      <c r="C106" s="44"/>
      <c r="D106" s="190" t="s">
        <v>74</v>
      </c>
      <c r="E106" s="43"/>
      <c r="F106" s="45"/>
      <c r="G106" s="43"/>
      <c r="H106" s="30"/>
      <c r="I106" s="30"/>
    </row>
    <row r="107" spans="1:9" ht="12.75" customHeight="1">
      <c r="A107" s="167"/>
      <c r="B107" s="22">
        <f>SUM(B106)+1</f>
        <v>41390</v>
      </c>
      <c r="C107" s="56"/>
      <c r="D107" s="191"/>
      <c r="E107" s="27"/>
      <c r="F107" s="27"/>
      <c r="G107" s="24"/>
      <c r="H107" s="24"/>
      <c r="I107" s="27"/>
    </row>
    <row r="108" spans="1:9" ht="12.75" customHeight="1">
      <c r="A108" s="166" t="s">
        <v>75</v>
      </c>
      <c r="B108" s="15">
        <f>SUM(B107)+6</f>
        <v>41396</v>
      </c>
      <c r="C108" s="40"/>
      <c r="D108" s="30"/>
      <c r="E108" s="17" t="s">
        <v>32</v>
      </c>
      <c r="F108" s="17" t="s">
        <v>33</v>
      </c>
      <c r="G108" s="17" t="s">
        <v>34</v>
      </c>
      <c r="H108" s="17" t="s">
        <v>35</v>
      </c>
      <c r="I108" s="30"/>
    </row>
    <row r="109" spans="1:9" ht="12.75" customHeight="1">
      <c r="A109" s="167">
        <v>2013</v>
      </c>
      <c r="B109" s="22">
        <f>SUM(B108)+1</f>
        <v>41397</v>
      </c>
      <c r="C109" s="23" t="s">
        <v>76</v>
      </c>
      <c r="D109" s="28"/>
      <c r="E109" s="25"/>
      <c r="F109" s="24"/>
      <c r="G109" s="24"/>
      <c r="H109" s="27"/>
      <c r="I109" s="36"/>
    </row>
    <row r="110" spans="1:9" ht="12.75" customHeight="1">
      <c r="A110" s="169"/>
      <c r="B110" s="15">
        <f>SUM(B109)+6</f>
        <v>41403</v>
      </c>
      <c r="C110" s="42"/>
      <c r="D110" s="30"/>
      <c r="E110" s="30"/>
      <c r="F110" s="30"/>
      <c r="G110" s="30"/>
      <c r="H110" s="29"/>
      <c r="I110" s="20"/>
    </row>
    <row r="111" spans="1:9" ht="12.75" customHeight="1">
      <c r="A111" s="169"/>
      <c r="B111" s="22">
        <f>SUM(B110)+1</f>
        <v>41404</v>
      </c>
      <c r="C111" s="34" t="s">
        <v>20</v>
      </c>
      <c r="D111" s="28"/>
      <c r="E111" s="32"/>
      <c r="F111" s="28"/>
      <c r="G111" s="28"/>
      <c r="H111" s="32"/>
      <c r="I111" s="28"/>
    </row>
    <row r="112" spans="1:9" ht="12.75" customHeight="1">
      <c r="A112" s="167"/>
      <c r="B112" s="15">
        <f>SUM(B111)+6</f>
        <v>41410</v>
      </c>
      <c r="C112" s="30"/>
      <c r="D112" s="30"/>
      <c r="E112" s="30"/>
      <c r="F112" s="30"/>
      <c r="G112" s="30"/>
      <c r="H112" s="29"/>
      <c r="I112" s="31" t="s">
        <v>16</v>
      </c>
    </row>
    <row r="113" spans="1:9" ht="12.75" customHeight="1">
      <c r="A113" s="167"/>
      <c r="B113" s="22">
        <f>SUM(B112)+1</f>
        <v>41411</v>
      </c>
      <c r="C113" s="23" t="s">
        <v>23</v>
      </c>
      <c r="D113" s="28"/>
      <c r="E113" s="32"/>
      <c r="F113" s="28"/>
      <c r="G113" s="28"/>
      <c r="H113" s="32"/>
      <c r="I113" s="33"/>
    </row>
    <row r="114" spans="1:9" ht="12.75" customHeight="1">
      <c r="A114" s="167"/>
      <c r="B114" s="15">
        <f>SUM(B113)+6</f>
        <v>41417</v>
      </c>
      <c r="D114" s="30"/>
      <c r="E114" s="30"/>
      <c r="F114" s="30"/>
      <c r="G114" s="30"/>
      <c r="H114" s="29"/>
      <c r="I114" s="80"/>
    </row>
    <row r="115" spans="1:9" ht="12.75" customHeight="1">
      <c r="A115" s="167"/>
      <c r="B115" s="22">
        <f>SUM(B114)+1</f>
        <v>41418</v>
      </c>
      <c r="D115" s="32"/>
      <c r="E115" s="25"/>
      <c r="F115" s="32"/>
      <c r="G115" s="32"/>
      <c r="H115" s="32"/>
      <c r="I115" s="27"/>
    </row>
    <row r="116" spans="1:9" ht="12.75" customHeight="1">
      <c r="A116" s="167"/>
      <c r="B116" s="15">
        <f>SUM(B115)+6</f>
        <v>41424</v>
      </c>
      <c r="C116" s="30"/>
      <c r="D116" s="30"/>
      <c r="E116" s="30"/>
      <c r="F116" s="30"/>
      <c r="G116" s="30"/>
      <c r="H116" s="29"/>
      <c r="I116" s="43"/>
    </row>
    <row r="117" spans="1:9" ht="12.75" customHeight="1">
      <c r="A117" s="168"/>
      <c r="B117" s="22">
        <f>SUM(B116)+1</f>
        <v>41425</v>
      </c>
      <c r="C117" s="38"/>
      <c r="D117" s="37"/>
      <c r="E117" s="38"/>
      <c r="F117" s="38"/>
      <c r="G117" s="38"/>
      <c r="H117" s="38"/>
      <c r="I117" s="36"/>
    </row>
    <row r="118" spans="1:9" ht="12.75" customHeight="1">
      <c r="A118" s="166" t="s">
        <v>11</v>
      </c>
      <c r="B118" s="15">
        <f>SUM(B117)+6</f>
        <v>41431</v>
      </c>
      <c r="C118" s="40"/>
      <c r="D118" s="17"/>
      <c r="E118" s="17"/>
      <c r="F118" s="17"/>
      <c r="G118" s="17"/>
      <c r="H118" s="41"/>
      <c r="I118" s="20"/>
    </row>
    <row r="119" spans="1:9" ht="12.75" customHeight="1">
      <c r="A119" s="167">
        <v>2013</v>
      </c>
      <c r="B119" s="22">
        <f>SUM(B118)+1</f>
        <v>41432</v>
      </c>
      <c r="C119" s="23" t="s">
        <v>13</v>
      </c>
      <c r="D119" s="24"/>
      <c r="E119" s="25"/>
      <c r="F119" s="24"/>
      <c r="G119" s="24"/>
      <c r="H119" s="27"/>
      <c r="I119" s="28"/>
    </row>
    <row r="120" spans="1:9" ht="12.75" customHeight="1">
      <c r="A120" s="167"/>
      <c r="B120" s="15">
        <f>SUM(B119)+6</f>
        <v>41438</v>
      </c>
      <c r="C120" s="29"/>
      <c r="D120" s="30"/>
      <c r="E120" s="30"/>
      <c r="F120" s="30"/>
      <c r="G120" s="30"/>
      <c r="H120" s="29"/>
      <c r="I120" s="31" t="s">
        <v>16</v>
      </c>
    </row>
    <row r="121" spans="1:9" ht="12.75" customHeight="1">
      <c r="A121" s="167"/>
      <c r="B121" s="22">
        <f>SUM(B120)+1</f>
        <v>41439</v>
      </c>
      <c r="C121" s="34" t="s">
        <v>20</v>
      </c>
      <c r="D121" s="28"/>
      <c r="E121" s="25"/>
      <c r="F121" s="28"/>
      <c r="G121" s="28"/>
      <c r="H121" s="32"/>
      <c r="I121" s="33"/>
    </row>
    <row r="122" spans="1:9" ht="12.75" customHeight="1">
      <c r="A122" s="167"/>
      <c r="B122" s="15">
        <f>SUM(B121)+6</f>
        <v>41445</v>
      </c>
      <c r="C122" s="30"/>
      <c r="D122" s="30"/>
      <c r="E122" s="29"/>
      <c r="F122" s="30"/>
      <c r="G122" s="29"/>
      <c r="H122" s="29"/>
      <c r="I122" s="80"/>
    </row>
    <row r="123" spans="1:9" ht="12.75" customHeight="1">
      <c r="A123" s="167"/>
      <c r="B123" s="22">
        <f>SUM(B122)+1</f>
        <v>41446</v>
      </c>
      <c r="C123" s="23" t="s">
        <v>17</v>
      </c>
      <c r="D123" s="172" t="s">
        <v>77</v>
      </c>
      <c r="E123" s="32"/>
      <c r="F123" s="32"/>
      <c r="G123" s="32"/>
      <c r="H123" s="32"/>
      <c r="I123" s="27"/>
    </row>
    <row r="124" spans="1:9" ht="12.75" customHeight="1">
      <c r="A124" s="167"/>
      <c r="B124" s="15">
        <f>SUM(B123)+6</f>
        <v>41452</v>
      </c>
      <c r="C124" s="30"/>
      <c r="D124" s="26"/>
      <c r="E124" s="30"/>
      <c r="F124" s="30"/>
      <c r="G124" s="30"/>
      <c r="H124" s="30"/>
      <c r="I124" s="189" t="s">
        <v>229</v>
      </c>
    </row>
    <row r="125" spans="1:9" ht="12.75" customHeight="1">
      <c r="A125" s="167"/>
      <c r="B125" s="22">
        <f>SUM(B124)+1</f>
        <v>41453</v>
      </c>
      <c r="C125" s="28"/>
      <c r="D125" s="28"/>
      <c r="E125" s="32"/>
      <c r="F125" s="28"/>
      <c r="G125" s="28"/>
      <c r="H125" s="32"/>
      <c r="I125" s="27"/>
    </row>
    <row r="126" spans="1:9" ht="12.75" customHeight="1">
      <c r="A126" s="166" t="s">
        <v>22</v>
      </c>
      <c r="B126" s="15">
        <f>SUM(B125)+6</f>
        <v>41459</v>
      </c>
      <c r="C126" s="30"/>
      <c r="D126" s="30"/>
      <c r="E126" s="43"/>
      <c r="F126" s="29"/>
      <c r="G126" s="43"/>
      <c r="H126" s="43"/>
      <c r="I126" s="189" t="s">
        <v>230</v>
      </c>
    </row>
    <row r="127" spans="1:9" ht="12.75" customHeight="1">
      <c r="A127" s="167">
        <v>2013</v>
      </c>
      <c r="B127" s="22">
        <f>SUM(B126)+1</f>
        <v>41460</v>
      </c>
      <c r="C127" s="36"/>
      <c r="D127" s="37"/>
      <c r="E127" s="38"/>
      <c r="F127" s="38"/>
      <c r="G127" s="38"/>
      <c r="H127" s="38"/>
      <c r="I127" s="38"/>
    </row>
    <row r="128" spans="1:9" ht="12.75" customHeight="1">
      <c r="A128" s="169"/>
      <c r="B128" s="15">
        <f>SUM(B127)+6</f>
        <v>41466</v>
      </c>
      <c r="C128" s="79"/>
      <c r="D128" s="173" t="s">
        <v>212</v>
      </c>
      <c r="E128" s="41"/>
      <c r="F128" s="17"/>
      <c r="G128" s="41"/>
      <c r="H128" s="41"/>
      <c r="I128" s="41"/>
    </row>
    <row r="129" spans="1:9" ht="12.75" customHeight="1">
      <c r="A129" s="169"/>
      <c r="B129" s="22">
        <f>SUM(B128)+1</f>
        <v>41467</v>
      </c>
      <c r="C129" s="34" t="s">
        <v>20</v>
      </c>
      <c r="D129" s="82"/>
      <c r="E129" s="27"/>
      <c r="F129" s="28"/>
      <c r="G129" s="27"/>
      <c r="H129" s="27"/>
      <c r="I129" s="27"/>
    </row>
    <row r="130" spans="1:9" ht="12.75" customHeight="1">
      <c r="A130" s="167"/>
      <c r="B130" s="15">
        <f>SUM(B129)+6</f>
        <v>41473</v>
      </c>
      <c r="C130" s="29"/>
      <c r="D130" s="48"/>
      <c r="E130" s="43"/>
      <c r="F130" s="30"/>
      <c r="G130" s="43"/>
      <c r="H130" s="43"/>
      <c r="I130" s="43"/>
    </row>
    <row r="131" spans="1:9" ht="12.75" customHeight="1">
      <c r="A131" s="167"/>
      <c r="B131" s="22">
        <f>SUM(B130)+1</f>
        <v>41474</v>
      </c>
      <c r="C131" s="23" t="s">
        <v>23</v>
      </c>
      <c r="D131" s="83"/>
      <c r="E131" s="27"/>
      <c r="F131" s="28"/>
      <c r="G131" s="27"/>
      <c r="H131" s="27"/>
      <c r="I131" s="27"/>
    </row>
    <row r="132" spans="1:9" ht="12.75" customHeight="1">
      <c r="A132" s="167"/>
      <c r="B132" s="15">
        <f>SUM(B131)+6</f>
        <v>41480</v>
      </c>
      <c r="C132" s="44"/>
      <c r="D132" s="46"/>
      <c r="E132" s="43"/>
      <c r="F132" s="45"/>
      <c r="G132" s="43"/>
      <c r="H132" s="43"/>
      <c r="I132" s="43"/>
    </row>
    <row r="133" spans="1:9" ht="12.75" customHeight="1">
      <c r="A133" s="167"/>
      <c r="B133" s="22">
        <f>SUM(B132)+1</f>
        <v>41481</v>
      </c>
      <c r="C133" s="24"/>
      <c r="D133" s="47"/>
      <c r="E133" s="24"/>
      <c r="F133" s="27"/>
      <c r="G133" s="24"/>
      <c r="H133" s="24"/>
      <c r="I133" s="24"/>
    </row>
    <row r="134" spans="1:9" ht="12.75" customHeight="1">
      <c r="A134" s="166" t="s">
        <v>24</v>
      </c>
      <c r="B134" s="15">
        <f>SUM(B133)+6</f>
        <v>41487</v>
      </c>
      <c r="C134" s="30"/>
      <c r="D134" s="48"/>
      <c r="E134" s="30"/>
      <c r="F134" s="30"/>
      <c r="G134" s="30"/>
      <c r="H134" s="30"/>
      <c r="I134" s="30"/>
    </row>
    <row r="135" spans="1:9" ht="12.75" customHeight="1">
      <c r="A135" s="167">
        <v>2013</v>
      </c>
      <c r="B135" s="22">
        <f>SUM(B134)+1</f>
        <v>41488</v>
      </c>
      <c r="C135" s="36"/>
      <c r="D135" s="49"/>
      <c r="E135" s="38"/>
      <c r="F135" s="38"/>
      <c r="G135" s="38"/>
      <c r="H135" s="38"/>
      <c r="I135" s="36"/>
    </row>
    <row r="136" spans="1:9" ht="12.75" customHeight="1">
      <c r="A136" s="169"/>
      <c r="B136" s="15">
        <f>SUM(B135)+6</f>
        <v>41494</v>
      </c>
      <c r="C136" s="39"/>
      <c r="D136" s="48"/>
      <c r="E136" s="40"/>
      <c r="F136" s="40"/>
      <c r="G136" s="40"/>
      <c r="H136" s="40"/>
      <c r="I136" s="20"/>
    </row>
    <row r="137" spans="1:9" ht="12.75" customHeight="1">
      <c r="A137" s="169"/>
      <c r="B137" s="22">
        <f>SUM(B136)+1</f>
        <v>41495</v>
      </c>
      <c r="C137" s="24"/>
      <c r="D137" s="160" t="s">
        <v>213</v>
      </c>
      <c r="E137" s="25"/>
      <c r="F137" s="25"/>
      <c r="G137" s="25"/>
      <c r="H137" s="25"/>
      <c r="I137" s="25"/>
    </row>
    <row r="138" spans="1:9" ht="12.75" customHeight="1">
      <c r="A138" s="167"/>
      <c r="B138" s="15">
        <f>SUM(B137)+6</f>
        <v>41501</v>
      </c>
      <c r="C138" s="42"/>
      <c r="E138" s="43"/>
      <c r="F138" s="30"/>
      <c r="G138" s="43"/>
      <c r="H138" s="43"/>
      <c r="I138" s="43"/>
    </row>
    <row r="139" spans="1:9" ht="12.75" customHeight="1">
      <c r="A139" s="167"/>
      <c r="B139" s="22">
        <f>SUM(B138)+1</f>
        <v>41502</v>
      </c>
      <c r="C139" s="34" t="s">
        <v>20</v>
      </c>
      <c r="E139" s="25"/>
      <c r="F139" s="25"/>
      <c r="G139" s="25"/>
      <c r="H139" s="25"/>
      <c r="I139" s="25"/>
    </row>
    <row r="140" spans="1:9" ht="12.75" customHeight="1">
      <c r="A140" s="167"/>
      <c r="B140" s="15">
        <f>SUM(B139)+6</f>
        <v>41508</v>
      </c>
      <c r="C140" s="44"/>
      <c r="E140" s="30"/>
      <c r="F140" s="30"/>
      <c r="G140" s="30"/>
      <c r="H140" s="30"/>
      <c r="I140" s="30"/>
    </row>
    <row r="141" spans="1:9" ht="12.75" customHeight="1">
      <c r="A141" s="167"/>
      <c r="B141" s="22">
        <f>SUM(B140)+1</f>
        <v>41509</v>
      </c>
      <c r="C141" s="23" t="s">
        <v>23</v>
      </c>
      <c r="E141" s="25"/>
      <c r="F141" s="24"/>
      <c r="G141" s="25"/>
      <c r="H141" s="25"/>
      <c r="I141" s="24"/>
    </row>
    <row r="142" spans="1:9" ht="12.75" customHeight="1">
      <c r="A142" s="167"/>
      <c r="B142" s="15">
        <f>SUM(B141)+6</f>
        <v>41515</v>
      </c>
      <c r="C142" s="30"/>
      <c r="D142" s="30"/>
      <c r="E142" s="30"/>
      <c r="F142" s="30"/>
      <c r="G142" s="30"/>
      <c r="H142" s="182" t="s">
        <v>101</v>
      </c>
      <c r="I142" s="30"/>
    </row>
    <row r="143" spans="1:9" ht="12.75" customHeight="1">
      <c r="A143" s="170"/>
      <c r="B143" s="22">
        <f>SUM(B142)+1</f>
        <v>41516</v>
      </c>
      <c r="C143" s="24"/>
      <c r="D143" s="37"/>
      <c r="E143" s="25"/>
      <c r="F143" s="24"/>
      <c r="G143" s="25"/>
      <c r="H143" s="25"/>
      <c r="I143" s="24"/>
    </row>
    <row r="144" spans="1:9" ht="12.75" customHeight="1">
      <c r="A144" s="166" t="s">
        <v>27</v>
      </c>
      <c r="B144" s="15">
        <f>SUM(B143)+6</f>
        <v>41522</v>
      </c>
      <c r="C144" s="30"/>
      <c r="D144" s="190" t="s">
        <v>82</v>
      </c>
      <c r="E144" s="30"/>
      <c r="F144" s="30"/>
      <c r="G144" s="30"/>
      <c r="H144" s="30"/>
      <c r="I144" s="30"/>
    </row>
    <row r="145" spans="1:9" ht="12.75" customHeight="1">
      <c r="A145" s="167">
        <v>2013</v>
      </c>
      <c r="B145" s="22">
        <f>SUM(B144)+1</f>
        <v>41523</v>
      </c>
      <c r="C145" s="37"/>
      <c r="D145" s="191"/>
      <c r="E145" s="37"/>
      <c r="F145" s="37"/>
      <c r="G145" s="37"/>
      <c r="H145" s="37"/>
      <c r="I145" s="37"/>
    </row>
    <row r="146" spans="1:9" ht="12.75" customHeight="1">
      <c r="A146" s="169"/>
      <c r="B146" s="15">
        <f>SUM(B145)+6</f>
        <v>41529</v>
      </c>
      <c r="C146" s="39"/>
      <c r="D146" s="200"/>
      <c r="E146" s="40"/>
      <c r="F146" s="40"/>
      <c r="G146" s="40"/>
      <c r="H146" s="40"/>
      <c r="I146" s="20"/>
    </row>
    <row r="147" spans="1:9" ht="12.75" customHeight="1">
      <c r="A147" s="169"/>
      <c r="B147" s="22">
        <f>SUM(B146)+1</f>
        <v>41530</v>
      </c>
      <c r="C147" s="24"/>
      <c r="D147" s="201"/>
      <c r="E147" s="25"/>
      <c r="F147" s="25"/>
      <c r="G147" s="25"/>
      <c r="H147" s="25"/>
      <c r="I147" s="25"/>
    </row>
    <row r="148" spans="1:9" ht="12.75" customHeight="1">
      <c r="A148" s="167"/>
      <c r="B148" s="15">
        <f>SUM(B147)+6</f>
        <v>41536</v>
      </c>
      <c r="C148" s="44"/>
      <c r="D148" s="204" t="s">
        <v>215</v>
      </c>
      <c r="E148" s="43"/>
      <c r="F148" s="30"/>
      <c r="G148" s="30"/>
      <c r="H148" s="30"/>
      <c r="I148" s="30"/>
    </row>
    <row r="149" spans="1:9" ht="12.75" customHeight="1">
      <c r="A149" s="167"/>
      <c r="B149" s="22">
        <f>SUM(B148)+1</f>
        <v>41537</v>
      </c>
      <c r="C149" s="24"/>
      <c r="D149" s="191"/>
      <c r="E149" s="27"/>
      <c r="F149" s="24"/>
      <c r="G149" s="25"/>
      <c r="H149" s="25"/>
      <c r="I149" s="24"/>
    </row>
    <row r="150" spans="1:9" ht="12.75" customHeight="1">
      <c r="A150" s="167"/>
      <c r="B150" s="15">
        <f>SUM(B149)+6</f>
        <v>41543</v>
      </c>
      <c r="C150" s="30"/>
      <c r="D150" s="200"/>
      <c r="E150" s="30"/>
      <c r="F150" s="30"/>
      <c r="G150" s="30"/>
      <c r="H150" s="30"/>
      <c r="I150" s="31" t="s">
        <v>16</v>
      </c>
    </row>
    <row r="151" spans="1:9" ht="12.75" customHeight="1">
      <c r="A151" s="167"/>
      <c r="B151" s="22">
        <f>SUM(B150)+1</f>
        <v>41544</v>
      </c>
      <c r="C151" s="76" t="s">
        <v>20</v>
      </c>
      <c r="D151" s="201"/>
      <c r="E151" s="25"/>
      <c r="F151" s="25"/>
      <c r="G151" s="25"/>
      <c r="H151" s="25"/>
      <c r="I151" s="52"/>
    </row>
    <row r="152" spans="1:9" ht="12.75" customHeight="1">
      <c r="A152" s="166" t="s">
        <v>31</v>
      </c>
      <c r="B152" s="15">
        <f>SUM(B151)+6</f>
        <v>41550</v>
      </c>
      <c r="C152" s="39"/>
      <c r="D152" s="200"/>
      <c r="E152" s="30" t="s">
        <v>32</v>
      </c>
      <c r="F152" s="30" t="s">
        <v>33</v>
      </c>
      <c r="G152" s="30" t="s">
        <v>34</v>
      </c>
      <c r="H152" s="30" t="s">
        <v>35</v>
      </c>
      <c r="I152" s="30"/>
    </row>
    <row r="153" spans="1:9" ht="12.75" customHeight="1">
      <c r="A153" s="167">
        <v>2013</v>
      </c>
      <c r="B153" s="22">
        <f>SUM(B152)+1</f>
        <v>41551</v>
      </c>
      <c r="C153" s="23" t="s">
        <v>36</v>
      </c>
      <c r="D153" s="201"/>
      <c r="E153" s="37"/>
      <c r="F153" s="37"/>
      <c r="G153" s="37"/>
      <c r="H153" s="37"/>
      <c r="I153" s="37"/>
    </row>
    <row r="154" spans="1:9" ht="12.75" customHeight="1">
      <c r="A154" s="167"/>
      <c r="B154" s="15">
        <f>SUM(B153)+6</f>
        <v>41557</v>
      </c>
      <c r="C154" s="44"/>
      <c r="D154" s="40"/>
      <c r="E154" s="41"/>
      <c r="F154" s="40"/>
      <c r="G154" s="41"/>
      <c r="H154" s="41"/>
      <c r="I154" s="20"/>
    </row>
    <row r="155" spans="1:9" ht="12.75" customHeight="1">
      <c r="A155" s="169"/>
      <c r="B155" s="22">
        <f>SUM(B154)+1</f>
        <v>41558</v>
      </c>
      <c r="C155" s="34" t="s">
        <v>20</v>
      </c>
      <c r="D155" s="24"/>
      <c r="E155" s="27"/>
      <c r="F155" s="24"/>
      <c r="G155" s="27"/>
      <c r="H155" s="27"/>
      <c r="I155" s="28"/>
    </row>
    <row r="156" spans="1:9" ht="12.75" customHeight="1">
      <c r="A156" s="169"/>
      <c r="B156" s="15">
        <f>SUM(B155)+6</f>
        <v>41564</v>
      </c>
      <c r="D156" s="174" t="s">
        <v>214</v>
      </c>
      <c r="E156" s="43"/>
      <c r="F156" s="30"/>
      <c r="G156" s="43"/>
      <c r="H156" s="43"/>
      <c r="I156" s="31" t="s">
        <v>16</v>
      </c>
    </row>
    <row r="157" spans="1:9" ht="12.75" customHeight="1">
      <c r="A157" s="167"/>
      <c r="B157" s="22">
        <f>SUM(B156)+1</f>
        <v>41565</v>
      </c>
      <c r="D157" s="28"/>
      <c r="E157" s="27"/>
      <c r="F157" s="28"/>
      <c r="G157" s="27"/>
      <c r="H157" s="27"/>
      <c r="I157" s="33"/>
    </row>
    <row r="158" spans="1:9" ht="12.75" customHeight="1">
      <c r="A158" s="167"/>
      <c r="B158" s="15">
        <f>SUM(B157)+6</f>
        <v>41571</v>
      </c>
      <c r="C158" s="29" t="s">
        <v>30</v>
      </c>
      <c r="D158" s="30"/>
      <c r="E158" s="43"/>
      <c r="F158" s="30"/>
      <c r="G158" s="43"/>
      <c r="H158" s="43"/>
      <c r="I158" s="43"/>
    </row>
    <row r="159" spans="1:9" ht="12.75" customHeight="1">
      <c r="A159" s="167"/>
      <c r="B159" s="22">
        <f>SUM(B158)+1</f>
        <v>41572</v>
      </c>
      <c r="C159" s="23" t="s">
        <v>23</v>
      </c>
      <c r="D159" s="28"/>
      <c r="E159" s="27"/>
      <c r="F159" s="28"/>
      <c r="G159" s="27"/>
      <c r="H159" s="27"/>
      <c r="I159" s="27"/>
    </row>
    <row r="160" spans="1:9" ht="12.75" customHeight="1">
      <c r="A160" s="167"/>
      <c r="B160" s="15">
        <f>SUM(B159)+6</f>
        <v>41578</v>
      </c>
      <c r="C160" s="44"/>
      <c r="D160" s="40"/>
      <c r="E160" s="30"/>
      <c r="F160" s="30"/>
      <c r="G160" s="30"/>
      <c r="H160" s="30"/>
      <c r="I160" s="30"/>
    </row>
    <row r="161" spans="1:9" ht="12.75" customHeight="1">
      <c r="A161" s="168"/>
      <c r="B161" s="22">
        <f>SUM(B160)+1</f>
        <v>41579</v>
      </c>
      <c r="C161" s="36"/>
      <c r="D161" s="24"/>
      <c r="E161" s="38"/>
      <c r="F161" s="38"/>
      <c r="G161" s="38"/>
      <c r="H161" s="38"/>
      <c r="I161" s="37"/>
    </row>
    <row r="162" spans="1:9" ht="19.5" customHeight="1">
      <c r="A162" s="85"/>
      <c r="B162" s="86"/>
      <c r="C162" s="87"/>
      <c r="D162" s="87"/>
      <c r="E162" s="88"/>
      <c r="F162" s="88"/>
      <c r="G162" s="88"/>
      <c r="H162" s="88"/>
      <c r="I162" s="89"/>
    </row>
    <row r="163" spans="1:9" ht="19.5" customHeight="1">
      <c r="A163" s="90" t="s">
        <v>85</v>
      </c>
      <c r="B163" s="91"/>
      <c r="C163" s="92"/>
      <c r="D163" s="93"/>
      <c r="E163" s="94"/>
      <c r="F163" s="95"/>
      <c r="G163" s="95"/>
      <c r="H163" s="95"/>
      <c r="I163" s="96"/>
    </row>
    <row r="164" spans="1:9" ht="19.5" customHeight="1">
      <c r="A164" s="97" t="s">
        <v>6</v>
      </c>
      <c r="B164" s="98" t="s">
        <v>86</v>
      </c>
      <c r="C164" s="99"/>
      <c r="D164" s="100"/>
      <c r="E164" s="94"/>
      <c r="F164" s="95"/>
      <c r="G164" s="95"/>
      <c r="H164" s="95"/>
      <c r="I164" s="96"/>
    </row>
    <row r="165" spans="1:9" ht="19.5" customHeight="1">
      <c r="A165" s="97" t="s">
        <v>87</v>
      </c>
      <c r="B165" s="98" t="s">
        <v>88</v>
      </c>
      <c r="C165" s="99"/>
      <c r="D165" s="100"/>
      <c r="E165" s="94"/>
      <c r="F165" s="95"/>
      <c r="G165" s="95"/>
      <c r="H165" s="95"/>
      <c r="I165" s="96"/>
    </row>
    <row r="166" spans="1:9" ht="19.5" customHeight="1">
      <c r="A166" s="97" t="s">
        <v>89</v>
      </c>
      <c r="B166" s="98" t="s">
        <v>231</v>
      </c>
      <c r="C166" s="98"/>
      <c r="D166" s="100"/>
      <c r="E166" s="94"/>
      <c r="F166" s="95"/>
      <c r="G166" s="95"/>
      <c r="H166" s="95"/>
      <c r="I166" s="96"/>
    </row>
    <row r="167" spans="1:9" ht="19.5" customHeight="1">
      <c r="A167" s="101" t="s">
        <v>91</v>
      </c>
      <c r="B167" s="102" t="s">
        <v>92</v>
      </c>
      <c r="C167" s="102"/>
      <c r="D167" s="103"/>
      <c r="E167" s="104"/>
      <c r="F167" s="105"/>
      <c r="G167" s="105"/>
      <c r="H167" s="105"/>
      <c r="I167" s="106"/>
    </row>
  </sheetData>
  <sheetProtection/>
  <mergeCells count="16">
    <mergeCell ref="D152:D153"/>
    <mergeCell ref="D96:D97"/>
    <mergeCell ref="D42:D43"/>
    <mergeCell ref="D44:D45"/>
    <mergeCell ref="D46:D47"/>
    <mergeCell ref="D146:D147"/>
    <mergeCell ref="D148:D149"/>
    <mergeCell ref="D150:D151"/>
    <mergeCell ref="D40:D41"/>
    <mergeCell ref="D70:D71"/>
    <mergeCell ref="D102:D103"/>
    <mergeCell ref="D106:D107"/>
    <mergeCell ref="E2:H2"/>
    <mergeCell ref="D144:D145"/>
    <mergeCell ref="D50:D51"/>
    <mergeCell ref="D62:D63"/>
  </mergeCells>
  <printOptions horizontalCentered="1" verticalCentered="1"/>
  <pageMargins left="0.170000001788139" right="0.157480284571648" top="0.589999973773956" bottom="0.551181077957153" header="0.275590538978577" footer="0.472440987825394"/>
  <pageSetup firstPageNumber="1" useFirstPageNumber="1" fitToHeight="1" fitToWidth="1" horizontalDpi="600" verticalDpi="600" orientation="portrait" paperSize="8" scale="52"/>
  <headerFooter alignWithMargins="0">
    <oddHeader xml:space="preserve">&amp;C&amp;"Arial,Bold Italic"&amp;16RAHBC Sailing Calendar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showGridLines="0" workbookViewId="0" topLeftCell="A87">
      <selection activeCell="B100" sqref="B100"/>
    </sheetView>
  </sheetViews>
  <sheetFormatPr defaultColWidth="10.296875" defaultRowHeight="19.5" customHeight="1"/>
  <cols>
    <col min="1" max="1" width="9.3984375" style="1" customWidth="1"/>
    <col min="2" max="2" width="4.296875" style="1" customWidth="1"/>
    <col min="3" max="3" width="25.8984375" style="1" customWidth="1"/>
    <col min="4" max="4" width="33.3984375" style="1" customWidth="1"/>
    <col min="5" max="8" width="15" style="1" customWidth="1"/>
    <col min="9" max="9" width="23.8984375" style="1" customWidth="1"/>
    <col min="10" max="16384" width="10.296875" style="1" customWidth="1"/>
  </cols>
  <sheetData>
    <row r="1" spans="1:9" ht="15.75" customHeight="1">
      <c r="A1" s="2" t="s">
        <v>0</v>
      </c>
      <c r="B1" s="3"/>
      <c r="C1" s="3"/>
      <c r="D1" s="3"/>
      <c r="E1" s="3"/>
      <c r="F1" s="3"/>
      <c r="G1" s="3"/>
      <c r="H1" s="3"/>
      <c r="I1" s="4"/>
    </row>
    <row r="2" spans="1:9" ht="15" customHeight="1">
      <c r="A2" s="5" t="s">
        <v>1</v>
      </c>
      <c r="B2" s="6"/>
      <c r="C2" s="7"/>
      <c r="D2" s="8"/>
      <c r="E2" s="196" t="s">
        <v>2</v>
      </c>
      <c r="F2" s="197"/>
      <c r="G2" s="197"/>
      <c r="H2" s="198"/>
      <c r="I2" s="9"/>
    </row>
    <row r="3" spans="1:9" ht="13.5" customHeight="1">
      <c r="A3" s="10"/>
      <c r="B3" s="11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3" t="s">
        <v>10</v>
      </c>
    </row>
    <row r="4" spans="1:9" ht="12.75" customHeight="1">
      <c r="A4" s="14" t="s">
        <v>11</v>
      </c>
      <c r="B4" s="15">
        <v>2</v>
      </c>
      <c r="C4" s="16"/>
      <c r="D4" s="17"/>
      <c r="E4" s="18"/>
      <c r="F4" s="18"/>
      <c r="G4" s="18" t="s">
        <v>12</v>
      </c>
      <c r="H4" s="19"/>
      <c r="I4" s="20"/>
    </row>
    <row r="5" spans="1:9" ht="12.75" customHeight="1">
      <c r="A5" s="21">
        <v>2011</v>
      </c>
      <c r="B5" s="22">
        <f>SUM(B4)+1</f>
        <v>3</v>
      </c>
      <c r="C5" s="23" t="s">
        <v>13</v>
      </c>
      <c r="D5" s="24"/>
      <c r="E5" s="25"/>
      <c r="F5" s="24"/>
      <c r="G5" s="26" t="s">
        <v>14</v>
      </c>
      <c r="H5" s="27"/>
      <c r="I5" s="28"/>
    </row>
    <row r="6" spans="1:9" ht="12.75" customHeight="1">
      <c r="A6" s="21"/>
      <c r="B6" s="15">
        <f>SUM(B5)+6</f>
        <v>9</v>
      </c>
      <c r="C6" s="29"/>
      <c r="D6" s="30"/>
      <c r="E6" s="30"/>
      <c r="F6" s="30"/>
      <c r="G6" s="26" t="s">
        <v>15</v>
      </c>
      <c r="H6" s="29"/>
      <c r="I6" s="31" t="s">
        <v>16</v>
      </c>
    </row>
    <row r="7" spans="1:9" ht="12.75" customHeight="1">
      <c r="A7" s="21"/>
      <c r="B7" s="22">
        <f>SUM(B6)+1</f>
        <v>10</v>
      </c>
      <c r="C7" s="23" t="s">
        <v>17</v>
      </c>
      <c r="D7" s="28"/>
      <c r="E7" s="25"/>
      <c r="F7" s="28"/>
      <c r="G7" s="25" t="s">
        <v>18</v>
      </c>
      <c r="H7" s="32"/>
      <c r="I7" s="33"/>
    </row>
    <row r="8" spans="1:9" ht="12.75" customHeight="1">
      <c r="A8" s="21"/>
      <c r="B8" s="15">
        <f>SUM(B7)+6</f>
        <v>16</v>
      </c>
      <c r="C8" s="30"/>
      <c r="D8" s="30"/>
      <c r="E8" s="29"/>
      <c r="F8" s="30"/>
      <c r="G8" s="29"/>
      <c r="H8" s="29"/>
      <c r="I8" s="30" t="s">
        <v>19</v>
      </c>
    </row>
    <row r="9" spans="1:9" ht="12.75" customHeight="1">
      <c r="A9" s="21"/>
      <c r="B9" s="22">
        <f>SUM(B8)+1</f>
        <v>17</v>
      </c>
      <c r="C9" s="34" t="s">
        <v>20</v>
      </c>
      <c r="D9" s="32"/>
      <c r="E9" s="32"/>
      <c r="F9" s="32"/>
      <c r="G9" s="32"/>
      <c r="H9" s="32"/>
      <c r="I9" s="27"/>
    </row>
    <row r="10" spans="1:9" ht="12.75" customHeight="1">
      <c r="A10" s="21"/>
      <c r="B10" s="15">
        <f>SUM(B9)+6</f>
        <v>23</v>
      </c>
      <c r="C10" s="30"/>
      <c r="D10" s="30"/>
      <c r="E10" s="30"/>
      <c r="F10" s="30"/>
      <c r="G10" s="30"/>
      <c r="H10" s="30"/>
      <c r="I10" s="30" t="s">
        <v>21</v>
      </c>
    </row>
    <row r="11" spans="1:9" ht="12.75" customHeight="1">
      <c r="A11" s="35"/>
      <c r="B11" s="22">
        <f>SUM(B10)+1</f>
        <v>24</v>
      </c>
      <c r="C11" s="36"/>
      <c r="D11" s="37"/>
      <c r="E11" s="38"/>
      <c r="F11" s="38"/>
      <c r="G11" s="38"/>
      <c r="H11" s="38"/>
      <c r="I11" s="36"/>
    </row>
    <row r="12" spans="1:9" ht="12.75" customHeight="1">
      <c r="A12" s="14" t="s">
        <v>22</v>
      </c>
      <c r="B12" s="15">
        <f>SUM(B11)+6</f>
        <v>30</v>
      </c>
      <c r="C12" s="39"/>
      <c r="D12" s="40"/>
      <c r="E12" s="41"/>
      <c r="F12" s="40"/>
      <c r="G12" s="41"/>
      <c r="H12" s="41"/>
      <c r="I12" s="20"/>
    </row>
    <row r="13" spans="1:9" ht="12.75" customHeight="1">
      <c r="A13" s="21">
        <v>2011</v>
      </c>
      <c r="B13" s="22">
        <f>SUM(B12)+1</f>
        <v>31</v>
      </c>
      <c r="C13" s="24"/>
      <c r="D13" s="24"/>
      <c r="E13" s="27"/>
      <c r="F13" s="24"/>
      <c r="G13" s="27"/>
      <c r="H13" s="27"/>
      <c r="I13" s="28"/>
    </row>
    <row r="14" spans="1:9" ht="12.75" customHeight="1">
      <c r="A14" s="21"/>
      <c r="B14" s="15">
        <f>SUM(B13)+6</f>
        <v>37</v>
      </c>
      <c r="C14" s="42"/>
      <c r="D14" s="30"/>
      <c r="E14" s="43"/>
      <c r="F14" s="30"/>
      <c r="G14" s="43"/>
      <c r="H14" s="43"/>
      <c r="I14" s="43"/>
    </row>
    <row r="15" spans="1:9" ht="12.75" customHeight="1">
      <c r="A15" s="21"/>
      <c r="B15" s="22">
        <f>SUM(B14)+1</f>
        <v>38</v>
      </c>
      <c r="C15" s="34" t="s">
        <v>20</v>
      </c>
      <c r="D15" s="28"/>
      <c r="E15" s="27"/>
      <c r="F15" s="28"/>
      <c r="G15" s="27"/>
      <c r="H15" s="27"/>
      <c r="I15" s="27"/>
    </row>
    <row r="16" spans="1:9" ht="12.75" customHeight="1">
      <c r="A16" s="21"/>
      <c r="B16" s="15">
        <f>SUM(B15)+6</f>
        <v>44</v>
      </c>
      <c r="C16" s="29"/>
      <c r="D16" s="30"/>
      <c r="E16" s="43"/>
      <c r="F16" s="30"/>
      <c r="G16" s="43"/>
      <c r="H16" s="43"/>
      <c r="I16" s="43"/>
    </row>
    <row r="17" spans="1:9" ht="12.75" customHeight="1">
      <c r="A17" s="21"/>
      <c r="B17" s="22">
        <f>SUM(B16)+1</f>
        <v>45</v>
      </c>
      <c r="C17" s="23" t="s">
        <v>23</v>
      </c>
      <c r="D17" s="28"/>
      <c r="E17" s="27"/>
      <c r="F17" s="28"/>
      <c r="G17" s="27"/>
      <c r="H17" s="27"/>
      <c r="I17" s="27"/>
    </row>
    <row r="18" spans="1:9" ht="12.75" customHeight="1">
      <c r="A18" s="21"/>
      <c r="B18" s="15">
        <f>SUM(B17)+6</f>
        <v>51</v>
      </c>
      <c r="C18" s="44"/>
      <c r="D18" s="30"/>
      <c r="E18" s="43"/>
      <c r="F18" s="45"/>
      <c r="G18" s="43"/>
      <c r="H18" s="43"/>
      <c r="I18" s="43"/>
    </row>
    <row r="19" spans="1:9" ht="12.75" customHeight="1">
      <c r="A19" s="21"/>
      <c r="B19" s="22">
        <f>SUM(B18)+1</f>
        <v>52</v>
      </c>
      <c r="C19" s="24"/>
      <c r="D19" s="27"/>
      <c r="E19" s="24"/>
      <c r="F19" s="27"/>
      <c r="G19" s="24"/>
      <c r="H19" s="24"/>
      <c r="I19" s="24"/>
    </row>
    <row r="20" spans="1:9" ht="12.75" customHeight="1">
      <c r="A20" s="21"/>
      <c r="B20" s="15">
        <f>SUM(B19)+6</f>
        <v>58</v>
      </c>
      <c r="C20" s="30"/>
      <c r="D20" s="30"/>
      <c r="E20" s="30"/>
      <c r="F20" s="30"/>
      <c r="G20" s="30"/>
      <c r="H20" s="30"/>
      <c r="I20" s="30"/>
    </row>
    <row r="21" spans="1:9" ht="12.75" customHeight="1">
      <c r="A21" s="35"/>
      <c r="B21" s="22">
        <f>SUM(B20)+1</f>
        <v>59</v>
      </c>
      <c r="C21" s="36"/>
      <c r="D21" s="38"/>
      <c r="E21" s="38"/>
      <c r="F21" s="38"/>
      <c r="G21" s="38"/>
      <c r="H21" s="38"/>
      <c r="I21" s="36"/>
    </row>
    <row r="22" spans="1:9" ht="12.75" customHeight="1">
      <c r="A22" s="14" t="s">
        <v>24</v>
      </c>
      <c r="B22" s="15">
        <f>SUM(B21)+6</f>
        <v>65</v>
      </c>
      <c r="C22" s="39"/>
      <c r="D22" s="46" t="s">
        <v>25</v>
      </c>
      <c r="E22" s="40"/>
      <c r="F22" s="40"/>
      <c r="G22" s="40"/>
      <c r="H22" s="40"/>
      <c r="I22" s="20"/>
    </row>
    <row r="23" spans="1:9" ht="12.75" customHeight="1">
      <c r="A23" s="21">
        <v>2011</v>
      </c>
      <c r="B23" s="22">
        <f>SUM(B22)+1</f>
        <v>66</v>
      </c>
      <c r="C23" s="24"/>
      <c r="D23" s="47"/>
      <c r="E23" s="25"/>
      <c r="F23" s="25"/>
      <c r="G23" s="25"/>
      <c r="H23" s="25"/>
      <c r="I23" s="25"/>
    </row>
    <row r="24" spans="1:9" ht="12.75" customHeight="1">
      <c r="A24" s="21"/>
      <c r="B24" s="15">
        <f>SUM(B23)+6</f>
        <v>72</v>
      </c>
      <c r="C24" s="42"/>
      <c r="D24" s="48"/>
      <c r="E24" s="43"/>
      <c r="F24" s="30"/>
      <c r="G24" s="43"/>
      <c r="H24" s="43"/>
      <c r="I24" s="43"/>
    </row>
    <row r="25" spans="1:9" ht="12.75" customHeight="1">
      <c r="A25" s="21"/>
      <c r="B25" s="22">
        <f>SUM(B24)+1</f>
        <v>73</v>
      </c>
      <c r="C25" s="34" t="s">
        <v>20</v>
      </c>
      <c r="D25" s="49"/>
      <c r="E25" s="25"/>
      <c r="F25" s="25"/>
      <c r="G25" s="25"/>
      <c r="H25" s="25"/>
      <c r="I25" s="25"/>
    </row>
    <row r="26" spans="1:9" ht="12.75" customHeight="1">
      <c r="A26" s="21"/>
      <c r="B26" s="15">
        <f>SUM(B25)+6</f>
        <v>79</v>
      </c>
      <c r="C26" s="44"/>
      <c r="D26" s="48"/>
      <c r="E26" s="30"/>
      <c r="F26" s="30"/>
      <c r="G26" s="30"/>
      <c r="H26" s="30"/>
      <c r="I26" s="30"/>
    </row>
    <row r="27" spans="1:9" ht="12.75" customHeight="1">
      <c r="A27" s="21"/>
      <c r="B27" s="22">
        <f>SUM(B26)+1</f>
        <v>80</v>
      </c>
      <c r="C27" s="23" t="s">
        <v>23</v>
      </c>
      <c r="D27" s="49"/>
      <c r="E27" s="25"/>
      <c r="F27" s="24"/>
      <c r="G27" s="25"/>
      <c r="H27" s="25"/>
      <c r="I27" s="24"/>
    </row>
    <row r="28" spans="1:9" ht="12.75" customHeight="1">
      <c r="A28" s="21"/>
      <c r="B28" s="15">
        <f>SUM(B27)+6</f>
        <v>86</v>
      </c>
      <c r="C28" s="30"/>
      <c r="D28" s="48"/>
      <c r="E28" s="30"/>
      <c r="F28" s="30"/>
      <c r="G28" s="30"/>
      <c r="H28" s="30"/>
      <c r="I28" s="30"/>
    </row>
    <row r="29" spans="1:9" ht="12.75" customHeight="1">
      <c r="A29" s="35"/>
      <c r="B29" s="22">
        <f>SUM(B28)+1</f>
        <v>87</v>
      </c>
      <c r="C29" s="37"/>
      <c r="D29" s="50" t="s">
        <v>26</v>
      </c>
      <c r="E29" s="37"/>
      <c r="F29" s="37"/>
      <c r="G29" s="37"/>
      <c r="H29" s="37"/>
      <c r="I29" s="37"/>
    </row>
    <row r="30" spans="1:9" ht="12.75" customHeight="1">
      <c r="A30" s="14" t="s">
        <v>27</v>
      </c>
      <c r="B30" s="15">
        <f>SUM(B29)+5</f>
        <v>92</v>
      </c>
      <c r="C30" s="39"/>
      <c r="D30" s="200"/>
      <c r="E30" s="40"/>
      <c r="F30" s="40"/>
      <c r="G30" s="40"/>
      <c r="H30" s="40"/>
      <c r="I30" s="20"/>
    </row>
    <row r="31" spans="1:9" ht="12.75" customHeight="1">
      <c r="A31" s="21">
        <v>2011</v>
      </c>
      <c r="B31" s="22">
        <f>SUM(B30)+1</f>
        <v>93</v>
      </c>
      <c r="C31" s="24"/>
      <c r="D31" s="201"/>
      <c r="E31" s="25"/>
      <c r="F31" s="25"/>
      <c r="G31" s="25"/>
      <c r="H31" s="25"/>
      <c r="I31" s="25"/>
    </row>
    <row r="32" spans="1:9" ht="12.75" customHeight="1">
      <c r="A32" s="21"/>
      <c r="B32" s="15">
        <f>SUM(B31)+6</f>
        <v>99</v>
      </c>
      <c r="C32" s="44"/>
      <c r="D32" s="190" t="s">
        <v>28</v>
      </c>
      <c r="E32" s="43"/>
      <c r="F32" s="30"/>
      <c r="G32" s="43"/>
      <c r="H32" s="43"/>
      <c r="I32" s="43"/>
    </row>
    <row r="33" spans="1:9" ht="12.75" customHeight="1">
      <c r="A33" s="21"/>
      <c r="B33" s="22">
        <f>SUM(B32)+1</f>
        <v>100</v>
      </c>
      <c r="C33" s="24"/>
      <c r="D33" s="193"/>
      <c r="E33" s="25"/>
      <c r="F33" s="25"/>
      <c r="G33" s="25"/>
      <c r="H33" s="25"/>
      <c r="I33" s="25"/>
    </row>
    <row r="34" spans="1:9" ht="12.75" customHeight="1">
      <c r="A34" s="21"/>
      <c r="B34" s="15">
        <f>SUM(B33)+6</f>
        <v>106</v>
      </c>
      <c r="C34" s="44"/>
      <c r="D34" s="30"/>
      <c r="E34" s="43"/>
      <c r="F34" s="30"/>
      <c r="G34" s="30"/>
      <c r="H34" s="30"/>
      <c r="I34" s="30"/>
    </row>
    <row r="35" spans="1:9" ht="12.75" customHeight="1">
      <c r="A35" s="21"/>
      <c r="B35" s="22">
        <f>SUM(B34)+1</f>
        <v>107</v>
      </c>
      <c r="C35" s="34" t="s">
        <v>20</v>
      </c>
      <c r="D35" s="51"/>
      <c r="E35" s="27"/>
      <c r="F35" s="24"/>
      <c r="G35" s="25"/>
      <c r="H35" s="25"/>
      <c r="I35" s="24"/>
    </row>
    <row r="36" spans="1:9" ht="12.75" customHeight="1">
      <c r="A36" s="21"/>
      <c r="B36" s="15">
        <f>SUM(B35)+6</f>
        <v>113</v>
      </c>
      <c r="C36" s="30"/>
      <c r="D36" s="190" t="s">
        <v>29</v>
      </c>
      <c r="E36" s="30"/>
      <c r="F36" s="30"/>
      <c r="G36" s="30"/>
      <c r="H36" s="30"/>
      <c r="I36" s="31" t="s">
        <v>16</v>
      </c>
    </row>
    <row r="37" spans="1:9" ht="12.75" customHeight="1">
      <c r="A37" s="21"/>
      <c r="B37" s="22">
        <f>SUM(B36)+1</f>
        <v>114</v>
      </c>
      <c r="C37" s="37"/>
      <c r="D37" s="191"/>
      <c r="E37" s="37"/>
      <c r="F37" s="37"/>
      <c r="G37" s="37"/>
      <c r="H37" s="37"/>
      <c r="I37" s="52"/>
    </row>
    <row r="38" spans="1:9" ht="12.75" customHeight="1">
      <c r="A38" s="21"/>
      <c r="B38" s="15">
        <f>SUM(B37)+6</f>
        <v>120</v>
      </c>
      <c r="C38" s="39"/>
      <c r="D38" s="200"/>
      <c r="E38" s="40"/>
      <c r="F38" s="40"/>
      <c r="G38" s="40"/>
      <c r="H38" s="40"/>
      <c r="I38" s="30"/>
    </row>
    <row r="39" spans="1:9" ht="12.75" customHeight="1">
      <c r="A39" s="53"/>
      <c r="B39" s="22">
        <v>30</v>
      </c>
      <c r="C39" s="38" t="s">
        <v>30</v>
      </c>
      <c r="D39" s="201"/>
      <c r="E39" s="37"/>
      <c r="F39" s="37"/>
      <c r="G39" s="37"/>
      <c r="H39" s="37"/>
      <c r="I39" s="37"/>
    </row>
    <row r="40" spans="1:9" ht="12.75" customHeight="1">
      <c r="A40" s="14" t="s">
        <v>31</v>
      </c>
      <c r="B40" s="15">
        <v>6</v>
      </c>
      <c r="C40" s="40" t="s">
        <v>30</v>
      </c>
      <c r="D40" s="17"/>
      <c r="E40" s="17" t="s">
        <v>32</v>
      </c>
      <c r="F40" s="17" t="s">
        <v>33</v>
      </c>
      <c r="G40" s="17" t="s">
        <v>34</v>
      </c>
      <c r="H40" s="17" t="s">
        <v>35</v>
      </c>
      <c r="I40" s="20"/>
    </row>
    <row r="41" spans="1:9" ht="12.75" customHeight="1">
      <c r="A41" s="21">
        <v>2011</v>
      </c>
      <c r="B41" s="22">
        <f>SUM(B40)+1</f>
        <v>7</v>
      </c>
      <c r="C41" s="23" t="s">
        <v>36</v>
      </c>
      <c r="D41" s="25"/>
      <c r="E41" s="25"/>
      <c r="F41" s="25"/>
      <c r="G41" s="25"/>
      <c r="H41" s="25"/>
      <c r="I41" s="25"/>
    </row>
    <row r="42" spans="1:9" ht="12.75" customHeight="1">
      <c r="A42" s="21"/>
      <c r="B42" s="15">
        <f>SUM(B41)+6</f>
        <v>13</v>
      </c>
      <c r="C42" s="44"/>
      <c r="D42" s="30"/>
      <c r="E42" s="30" t="s">
        <v>32</v>
      </c>
      <c r="F42" s="30"/>
      <c r="G42" s="30"/>
      <c r="H42" s="30"/>
      <c r="I42" s="30"/>
    </row>
    <row r="43" spans="1:9" ht="12.75" customHeight="1">
      <c r="A43" s="21"/>
      <c r="B43" s="22">
        <f>SUM(B42)+1</f>
        <v>14</v>
      </c>
      <c r="C43" s="34" t="s">
        <v>20</v>
      </c>
      <c r="D43" s="24"/>
      <c r="E43" s="25"/>
      <c r="F43" s="24"/>
      <c r="G43" s="25"/>
      <c r="H43" s="25"/>
      <c r="I43" s="24"/>
    </row>
    <row r="44" spans="1:9" ht="12.75" customHeight="1">
      <c r="A44" s="21"/>
      <c r="B44" s="15">
        <f>SUM(B43)+6</f>
        <v>20</v>
      </c>
      <c r="C44" s="44"/>
      <c r="D44" s="30"/>
      <c r="E44" s="30" t="s">
        <v>32</v>
      </c>
      <c r="F44" s="30"/>
      <c r="G44" s="30"/>
      <c r="H44" s="30"/>
      <c r="I44" s="31" t="s">
        <v>16</v>
      </c>
    </row>
    <row r="45" spans="1:9" ht="12.75" customHeight="1">
      <c r="A45" s="21"/>
      <c r="B45" s="22">
        <f>SUM(B44)+1</f>
        <v>21</v>
      </c>
      <c r="C45" s="24"/>
      <c r="D45" s="25"/>
      <c r="E45" s="25"/>
      <c r="F45" s="24"/>
      <c r="G45" s="25"/>
      <c r="H45" s="25"/>
      <c r="I45" s="52"/>
    </row>
    <row r="46" spans="1:9" ht="12.75" customHeight="1">
      <c r="A46" s="21"/>
      <c r="B46" s="15">
        <f>SUM(B45)+6</f>
        <v>27</v>
      </c>
      <c r="C46" s="30"/>
      <c r="D46" s="30"/>
      <c r="E46" s="30" t="s">
        <v>32</v>
      </c>
      <c r="F46" s="30"/>
      <c r="G46" s="30"/>
      <c r="H46" s="30"/>
      <c r="I46" s="30"/>
    </row>
    <row r="47" spans="1:9" ht="12.75" customHeight="1">
      <c r="A47" s="35"/>
      <c r="B47" s="22">
        <f>SUM(B46)+1</f>
        <v>28</v>
      </c>
      <c r="C47" s="54" t="s">
        <v>37</v>
      </c>
      <c r="D47" s="38"/>
      <c r="E47" s="38"/>
      <c r="F47" s="37"/>
      <c r="G47" s="37"/>
      <c r="H47" s="37"/>
      <c r="I47" s="37"/>
    </row>
    <row r="48" spans="1:9" ht="12.75" customHeight="1">
      <c r="A48" s="14" t="s">
        <v>38</v>
      </c>
      <c r="B48" s="55">
        <f>SUM(B47)+6</f>
        <v>34</v>
      </c>
      <c r="C48" s="39"/>
      <c r="D48" s="17"/>
      <c r="E48" s="17" t="s">
        <v>32</v>
      </c>
      <c r="F48" s="17"/>
      <c r="G48" s="17"/>
      <c r="H48" s="17"/>
      <c r="I48" s="17"/>
    </row>
    <row r="49" spans="1:9" ht="12.75" customHeight="1">
      <c r="A49" s="21">
        <v>2011</v>
      </c>
      <c r="B49" s="55">
        <f>SUM(B48)+1</f>
        <v>35</v>
      </c>
      <c r="C49" s="56"/>
      <c r="D49" s="57" t="s">
        <v>39</v>
      </c>
      <c r="E49" s="25"/>
      <c r="F49" s="25"/>
      <c r="G49" s="25"/>
      <c r="H49" s="25"/>
      <c r="I49" s="25"/>
    </row>
    <row r="50" spans="1:9" ht="12.75" customHeight="1">
      <c r="A50" s="21"/>
      <c r="B50" s="15">
        <f>SUM(B49)+6</f>
        <v>41</v>
      </c>
      <c r="C50" s="29" t="s">
        <v>30</v>
      </c>
      <c r="D50" s="205"/>
      <c r="E50" s="30" t="s">
        <v>32</v>
      </c>
      <c r="F50" s="30"/>
      <c r="G50" s="30"/>
      <c r="H50" s="30"/>
      <c r="I50" s="30" t="s">
        <v>40</v>
      </c>
    </row>
    <row r="51" spans="1:9" ht="12.75" customHeight="1">
      <c r="A51" s="21"/>
      <c r="B51" s="22">
        <f>SUM(B50)+1</f>
        <v>42</v>
      </c>
      <c r="C51" s="34" t="s">
        <v>20</v>
      </c>
      <c r="D51" s="206"/>
      <c r="E51" s="25"/>
      <c r="F51" s="25"/>
      <c r="G51" s="25"/>
      <c r="H51" s="25"/>
      <c r="I51" s="25"/>
    </row>
    <row r="52" spans="1:9" ht="12.75" customHeight="1">
      <c r="A52" s="21"/>
      <c r="B52" s="15">
        <f>SUM(B51)+6</f>
        <v>48</v>
      </c>
      <c r="C52" s="29"/>
      <c r="D52" s="59" t="s">
        <v>41</v>
      </c>
      <c r="E52" s="30"/>
      <c r="F52" s="30"/>
      <c r="G52" s="44"/>
      <c r="H52" s="30"/>
      <c r="I52" s="30"/>
    </row>
    <row r="53" spans="1:9" ht="12.75" customHeight="1">
      <c r="A53" s="21"/>
      <c r="B53" s="22">
        <f>SUM(B52)+1</f>
        <v>49</v>
      </c>
      <c r="C53" s="32" t="s">
        <v>30</v>
      </c>
      <c r="D53" s="57" t="s">
        <v>42</v>
      </c>
      <c r="E53" s="25"/>
      <c r="F53" s="24"/>
      <c r="G53" s="56"/>
      <c r="H53" s="25"/>
      <c r="I53" s="25"/>
    </row>
    <row r="54" spans="1:9" ht="12.75" customHeight="1">
      <c r="A54" s="21"/>
      <c r="B54" s="15">
        <f>SUM(B53)+6</f>
        <v>55</v>
      </c>
      <c r="C54" s="60"/>
      <c r="D54" s="207" t="s">
        <v>43</v>
      </c>
      <c r="E54" s="30"/>
      <c r="F54" s="30"/>
      <c r="G54" s="30"/>
      <c r="H54" s="30"/>
      <c r="I54" s="31" t="s">
        <v>16</v>
      </c>
    </row>
    <row r="55" spans="1:9" ht="12.75" customHeight="1">
      <c r="A55" s="35"/>
      <c r="B55" s="22">
        <f>SUM(B54)+1</f>
        <v>56</v>
      </c>
      <c r="C55" s="38"/>
      <c r="D55" s="191"/>
      <c r="E55" s="37"/>
      <c r="F55" s="37"/>
      <c r="G55" s="37"/>
      <c r="H55" s="37"/>
      <c r="I55" s="61" t="s">
        <v>44</v>
      </c>
    </row>
    <row r="56" spans="1:9" ht="12.75" customHeight="1">
      <c r="A56" s="14" t="s">
        <v>45</v>
      </c>
      <c r="B56" s="15">
        <v>1</v>
      </c>
      <c r="C56" s="40" t="s">
        <v>30</v>
      </c>
      <c r="D56" s="40"/>
      <c r="E56" s="17"/>
      <c r="F56" s="40"/>
      <c r="G56" s="17"/>
      <c r="H56" s="17"/>
      <c r="I56" s="20"/>
    </row>
    <row r="57" spans="1:9" ht="12.75" customHeight="1">
      <c r="A57" s="21">
        <v>2011</v>
      </c>
      <c r="B57" s="22">
        <f>SUM(B56)+1</f>
        <v>2</v>
      </c>
      <c r="C57" s="23" t="s">
        <v>46</v>
      </c>
      <c r="D57" s="24"/>
      <c r="E57" s="27"/>
      <c r="F57" s="24"/>
      <c r="G57" s="25"/>
      <c r="H57" s="27"/>
      <c r="I57" s="28"/>
    </row>
    <row r="58" spans="1:9" ht="12.75" customHeight="1">
      <c r="A58" s="21"/>
      <c r="B58" s="15">
        <f>SUM(B57)+6</f>
        <v>8</v>
      </c>
      <c r="C58" s="42"/>
      <c r="D58" s="30"/>
      <c r="E58" s="43"/>
      <c r="F58" s="30"/>
      <c r="G58" s="30"/>
      <c r="H58" s="30"/>
      <c r="I58" s="43"/>
    </row>
    <row r="59" spans="1:9" ht="12.75" customHeight="1">
      <c r="A59" s="21"/>
      <c r="B59" s="22">
        <f>SUM(B58)+1</f>
        <v>9</v>
      </c>
      <c r="C59" s="34" t="s">
        <v>20</v>
      </c>
      <c r="D59" s="28"/>
      <c r="E59" s="27"/>
      <c r="F59" s="28"/>
      <c r="G59" s="25"/>
      <c r="H59" s="27"/>
      <c r="I59" s="27"/>
    </row>
    <row r="60" spans="1:9" ht="12.75" customHeight="1">
      <c r="A60" s="21"/>
      <c r="B60" s="15">
        <f>SUM(B59)+6</f>
        <v>15</v>
      </c>
      <c r="C60" s="29"/>
      <c r="D60" s="30"/>
      <c r="E60" s="43"/>
      <c r="F60" s="30"/>
      <c r="G60" s="30"/>
      <c r="H60" s="30"/>
      <c r="I60" s="43"/>
    </row>
    <row r="61" spans="1:9" ht="12.75" customHeight="1">
      <c r="A61" s="21"/>
      <c r="B61" s="22">
        <f>SUM(B60)+1</f>
        <v>16</v>
      </c>
      <c r="C61" s="23" t="s">
        <v>23</v>
      </c>
      <c r="D61" s="28"/>
      <c r="E61" s="27"/>
      <c r="F61" s="28"/>
      <c r="G61" s="25"/>
      <c r="H61" s="27"/>
      <c r="I61" s="27"/>
    </row>
    <row r="62" spans="1:9" ht="12.75" customHeight="1">
      <c r="A62" s="21"/>
      <c r="B62" s="15">
        <f>SUM(B61)+6</f>
        <v>22</v>
      </c>
      <c r="C62" s="44"/>
      <c r="D62" s="207" t="s">
        <v>47</v>
      </c>
      <c r="E62" s="43"/>
      <c r="F62" s="45"/>
      <c r="G62" s="43"/>
      <c r="H62" s="43"/>
      <c r="I62" s="30" t="s">
        <v>48</v>
      </c>
    </row>
    <row r="63" spans="1:9" ht="12.75" customHeight="1">
      <c r="A63" s="21"/>
      <c r="B63" s="22">
        <f>SUM(B62)+1</f>
        <v>23</v>
      </c>
      <c r="C63" s="25"/>
      <c r="D63" s="193"/>
      <c r="E63" s="24"/>
      <c r="F63" s="27"/>
      <c r="G63" s="24"/>
      <c r="H63" s="24"/>
      <c r="I63" s="25" t="s">
        <v>49</v>
      </c>
    </row>
    <row r="64" spans="1:9" ht="12.75" customHeight="1">
      <c r="A64" s="21"/>
      <c r="B64" s="15">
        <f>SUM(B63)+6</f>
        <v>29</v>
      </c>
      <c r="C64" s="30"/>
      <c r="D64" s="30"/>
      <c r="E64" s="30"/>
      <c r="F64" s="30"/>
      <c r="G64" s="30" t="s">
        <v>50</v>
      </c>
      <c r="H64" s="30"/>
      <c r="I64" s="30"/>
    </row>
    <row r="65" spans="1:9" ht="12.75" customHeight="1">
      <c r="A65" s="35"/>
      <c r="B65" s="22">
        <f>SUM(B64)+1</f>
        <v>30</v>
      </c>
      <c r="C65" s="36"/>
      <c r="D65" s="38"/>
      <c r="E65" s="38"/>
      <c r="F65" s="38"/>
      <c r="G65" s="38"/>
      <c r="H65" s="38"/>
      <c r="I65" s="24"/>
    </row>
    <row r="66" spans="1:9" ht="12.75" customHeight="1">
      <c r="A66" s="14" t="s">
        <v>51</v>
      </c>
      <c r="B66" s="15">
        <v>5</v>
      </c>
      <c r="C66" s="40"/>
      <c r="D66" s="17"/>
      <c r="E66" s="41"/>
      <c r="F66" s="17"/>
      <c r="G66" s="41"/>
      <c r="H66" s="17"/>
      <c r="I66" s="31" t="s">
        <v>16</v>
      </c>
    </row>
    <row r="67" spans="1:9" ht="12.75" customHeight="1">
      <c r="A67" s="21">
        <v>2012</v>
      </c>
      <c r="B67" s="22">
        <f>SUM(B66)+1</f>
        <v>6</v>
      </c>
      <c r="C67" s="34" t="s">
        <v>20</v>
      </c>
      <c r="D67" s="24"/>
      <c r="E67" s="27"/>
      <c r="F67" s="24"/>
      <c r="G67" s="27"/>
      <c r="H67" s="27"/>
      <c r="I67" s="62"/>
    </row>
    <row r="68" spans="1:9" ht="12.75" customHeight="1">
      <c r="A68" s="21"/>
      <c r="B68" s="15">
        <f>SUM(B67)+6</f>
        <v>12</v>
      </c>
      <c r="C68" s="29" t="s">
        <v>30</v>
      </c>
      <c r="D68" s="30"/>
      <c r="E68" s="30" t="s">
        <v>30</v>
      </c>
      <c r="F68" s="63" t="s">
        <v>30</v>
      </c>
      <c r="G68" s="30" t="s">
        <v>30</v>
      </c>
      <c r="H68" s="30" t="s">
        <v>35</v>
      </c>
      <c r="I68" s="43"/>
    </row>
    <row r="69" spans="1:9" ht="12.75" customHeight="1">
      <c r="A69" s="21"/>
      <c r="B69" s="22">
        <f>SUM(B68)+1</f>
        <v>13</v>
      </c>
      <c r="C69" s="23" t="s">
        <v>52</v>
      </c>
      <c r="D69" s="28"/>
      <c r="E69" s="25"/>
      <c r="F69" s="28"/>
      <c r="G69" s="28"/>
      <c r="H69" s="25"/>
      <c r="I69" s="27"/>
    </row>
    <row r="70" spans="1:9" ht="12.75" customHeight="1">
      <c r="A70" s="21"/>
      <c r="B70" s="15">
        <f>SUM(B69)+6</f>
        <v>19</v>
      </c>
      <c r="C70" s="30"/>
      <c r="D70" s="64"/>
      <c r="E70" s="30" t="s">
        <v>32</v>
      </c>
      <c r="F70" s="63" t="s">
        <v>53</v>
      </c>
      <c r="G70" s="64" t="s">
        <v>54</v>
      </c>
      <c r="H70" s="30"/>
      <c r="I70" s="43"/>
    </row>
    <row r="71" spans="1:9" ht="12.75" customHeight="1">
      <c r="A71" s="21"/>
      <c r="B71" s="22">
        <f>SUM(B70)+1</f>
        <v>20</v>
      </c>
      <c r="C71" s="58" t="s">
        <v>30</v>
      </c>
      <c r="D71" s="65" t="s">
        <v>55</v>
      </c>
      <c r="E71" s="25"/>
      <c r="F71" s="28"/>
      <c r="G71" s="64" t="s">
        <v>54</v>
      </c>
      <c r="H71" s="25"/>
      <c r="I71" s="27"/>
    </row>
    <row r="72" spans="1:9" ht="12.75" customHeight="1">
      <c r="A72" s="21"/>
      <c r="B72" s="15">
        <f>SUM(B71)+6</f>
        <v>26</v>
      </c>
      <c r="C72" s="30"/>
      <c r="D72" s="66"/>
      <c r="E72" s="30" t="s">
        <v>32</v>
      </c>
      <c r="F72" s="30"/>
      <c r="G72" s="64" t="s">
        <v>54</v>
      </c>
      <c r="H72" s="30"/>
      <c r="I72" s="30"/>
    </row>
    <row r="73" spans="1:9" ht="12.75" customHeight="1">
      <c r="A73" s="35"/>
      <c r="B73" s="22">
        <f>SUM(B72)+1</f>
        <v>27</v>
      </c>
      <c r="C73" s="67"/>
      <c r="D73" s="68"/>
      <c r="E73" s="37"/>
      <c r="F73" s="38"/>
      <c r="G73" s="69" t="s">
        <v>54</v>
      </c>
      <c r="H73" s="38"/>
      <c r="I73" s="36"/>
    </row>
    <row r="74" spans="1:9" ht="12.75" customHeight="1">
      <c r="A74" s="14" t="s">
        <v>56</v>
      </c>
      <c r="B74" s="15">
        <v>2</v>
      </c>
      <c r="C74" s="17"/>
      <c r="D74" s="70"/>
      <c r="E74" s="17" t="s">
        <v>32</v>
      </c>
      <c r="F74" s="17"/>
      <c r="G74" s="17"/>
      <c r="H74" s="17"/>
      <c r="I74" s="71" t="s">
        <v>57</v>
      </c>
    </row>
    <row r="75" spans="1:9" ht="12.75" customHeight="1">
      <c r="A75" s="21">
        <v>2012</v>
      </c>
      <c r="B75" s="22">
        <v>3</v>
      </c>
      <c r="C75" s="23" t="s">
        <v>58</v>
      </c>
      <c r="D75" s="57" t="s">
        <v>59</v>
      </c>
      <c r="E75" s="25"/>
      <c r="F75" s="24"/>
      <c r="G75" s="24"/>
      <c r="H75" s="27"/>
      <c r="I75" s="72" t="s">
        <v>60</v>
      </c>
    </row>
    <row r="76" spans="1:9" ht="12.75" customHeight="1">
      <c r="A76" s="21"/>
      <c r="B76" s="15">
        <f>SUM(B75)+6</f>
        <v>9</v>
      </c>
      <c r="C76" s="42"/>
      <c r="D76" s="30"/>
      <c r="E76" s="30" t="s">
        <v>32</v>
      </c>
      <c r="F76" s="30"/>
      <c r="G76" s="64"/>
      <c r="H76" s="29"/>
      <c r="I76" s="31" t="s">
        <v>16</v>
      </c>
    </row>
    <row r="77" spans="1:9" ht="12.75" customHeight="1">
      <c r="A77" s="21"/>
      <c r="B77" s="22">
        <f>SUM(B76)+1</f>
        <v>10</v>
      </c>
      <c r="C77" s="34" t="s">
        <v>20</v>
      </c>
      <c r="D77" s="28"/>
      <c r="E77" s="25"/>
      <c r="F77" s="28"/>
      <c r="G77" s="64" t="s">
        <v>61</v>
      </c>
      <c r="H77" s="32"/>
      <c r="I77" s="33"/>
    </row>
    <row r="78" spans="1:9" ht="12.75" customHeight="1">
      <c r="A78" s="21"/>
      <c r="B78" s="15">
        <f>SUM(B77)+6</f>
        <v>16</v>
      </c>
      <c r="C78" s="30"/>
      <c r="D78" s="64"/>
      <c r="E78" s="30"/>
      <c r="F78" s="30"/>
      <c r="G78" s="30"/>
      <c r="H78" s="29"/>
      <c r="I78" s="43"/>
    </row>
    <row r="79" spans="1:9" ht="12.75" customHeight="1">
      <c r="A79" s="21"/>
      <c r="B79" s="22">
        <f>SUM(B78)+1</f>
        <v>17</v>
      </c>
      <c r="C79" s="58"/>
      <c r="D79" s="65" t="s">
        <v>62</v>
      </c>
      <c r="E79" s="32"/>
      <c r="F79" s="32"/>
      <c r="G79" s="32"/>
      <c r="H79" s="32"/>
      <c r="I79" s="27"/>
    </row>
    <row r="80" spans="1:9" ht="12.75" customHeight="1">
      <c r="A80" s="21"/>
      <c r="B80" s="15">
        <f>SUM(B79)+6</f>
        <v>23</v>
      </c>
      <c r="C80" s="42"/>
      <c r="D80" s="17"/>
      <c r="E80" s="30"/>
      <c r="F80" s="30"/>
      <c r="G80" s="30"/>
      <c r="H80" s="30"/>
      <c r="I80" s="73" t="s">
        <v>63</v>
      </c>
    </row>
    <row r="81" spans="1:9" ht="12.75" customHeight="1">
      <c r="A81" s="35"/>
      <c r="B81" s="22">
        <f>SUM(B80)+1</f>
        <v>24</v>
      </c>
      <c r="C81" s="36"/>
      <c r="D81" s="38"/>
      <c r="E81" s="38"/>
      <c r="F81" s="38"/>
      <c r="G81" s="38"/>
      <c r="H81" s="38"/>
      <c r="I81" s="74" t="s">
        <v>64</v>
      </c>
    </row>
    <row r="82" spans="1:9" ht="12.75" customHeight="1">
      <c r="A82" s="14" t="s">
        <v>65</v>
      </c>
      <c r="B82" s="15">
        <v>1</v>
      </c>
      <c r="C82" s="17"/>
      <c r="D82" s="190" t="s">
        <v>66</v>
      </c>
      <c r="E82" s="41"/>
      <c r="F82" s="17"/>
      <c r="G82" s="17"/>
      <c r="H82" s="40"/>
      <c r="I82" s="20"/>
    </row>
    <row r="83" spans="1:9" ht="12.75" customHeight="1">
      <c r="A83" s="21">
        <v>2012</v>
      </c>
      <c r="B83" s="22">
        <f>SUM(B82)+1</f>
        <v>2</v>
      </c>
      <c r="C83" s="56"/>
      <c r="D83" s="193"/>
      <c r="E83" s="27"/>
      <c r="F83" s="24"/>
      <c r="G83" s="24"/>
      <c r="H83" s="27"/>
      <c r="I83" s="28"/>
    </row>
    <row r="84" spans="1:9" ht="12.75" customHeight="1">
      <c r="A84" s="21"/>
      <c r="B84" s="15">
        <f>SUM(B83)+6</f>
        <v>8</v>
      </c>
      <c r="C84" s="29"/>
      <c r="D84" s="30"/>
      <c r="E84" s="29"/>
      <c r="F84" s="30"/>
      <c r="G84" s="30"/>
      <c r="H84" s="29"/>
      <c r="I84" s="43"/>
    </row>
    <row r="85" spans="1:9" ht="12.75" customHeight="1">
      <c r="A85" s="21"/>
      <c r="B85" s="22">
        <f>SUM(B84)+1</f>
        <v>9</v>
      </c>
      <c r="C85" s="23" t="s">
        <v>67</v>
      </c>
      <c r="D85" s="28"/>
      <c r="E85" s="32"/>
      <c r="F85" s="28"/>
      <c r="G85" s="28"/>
      <c r="H85" s="32"/>
      <c r="I85" s="27"/>
    </row>
    <row r="86" spans="1:9" ht="12.75" customHeight="1">
      <c r="A86" s="21"/>
      <c r="B86" s="15">
        <f>SUM(B85)+6</f>
        <v>15</v>
      </c>
      <c r="C86" s="30"/>
      <c r="D86" s="75" t="s">
        <v>68</v>
      </c>
      <c r="E86" s="29"/>
      <c r="F86" s="30"/>
      <c r="G86" s="30"/>
      <c r="H86" s="29"/>
      <c r="I86" s="31" t="s">
        <v>16</v>
      </c>
    </row>
    <row r="87" spans="1:9" ht="12.75" customHeight="1">
      <c r="A87" s="21"/>
      <c r="B87" s="22">
        <f>SUM(B86)+1</f>
        <v>16</v>
      </c>
      <c r="C87" s="76" t="s">
        <v>20</v>
      </c>
      <c r="D87" s="77" t="s">
        <v>69</v>
      </c>
      <c r="E87" s="38"/>
      <c r="F87" s="51"/>
      <c r="G87" s="28"/>
      <c r="H87" s="38"/>
      <c r="I87" s="33"/>
    </row>
    <row r="88" spans="1:9" ht="12.75" customHeight="1">
      <c r="A88" s="21"/>
      <c r="B88" s="15">
        <f>SUM(B87)+6</f>
        <v>22</v>
      </c>
      <c r="C88" s="17"/>
      <c r="D88" s="30"/>
      <c r="E88" s="17"/>
      <c r="F88" s="17"/>
      <c r="G88" s="64" t="s">
        <v>54</v>
      </c>
      <c r="H88" s="40"/>
      <c r="I88" s="43"/>
    </row>
    <row r="89" spans="1:9" ht="12.75" customHeight="1">
      <c r="A89" s="21"/>
      <c r="B89" s="22">
        <f>SUM(B88)+1</f>
        <v>23</v>
      </c>
      <c r="C89" s="56"/>
      <c r="D89" s="28"/>
      <c r="E89" s="32"/>
      <c r="F89" s="32"/>
      <c r="G89" s="64" t="s">
        <v>54</v>
      </c>
      <c r="H89" s="32"/>
      <c r="I89" s="27"/>
    </row>
    <row r="90" spans="1:9" ht="12.75" customHeight="1">
      <c r="A90" s="78"/>
      <c r="B90" s="15">
        <f>B89+6</f>
        <v>29</v>
      </c>
      <c r="C90" s="30"/>
      <c r="D90" s="30"/>
      <c r="E90" s="30"/>
      <c r="F90" s="30"/>
      <c r="G90" s="64" t="s">
        <v>54</v>
      </c>
      <c r="H90" s="30"/>
      <c r="I90" s="30"/>
    </row>
    <row r="91" spans="1:9" ht="12.75" customHeight="1">
      <c r="A91" s="35"/>
      <c r="B91" s="22">
        <f>SUM(B90)+1</f>
        <v>30</v>
      </c>
      <c r="C91" s="36"/>
      <c r="D91" s="37"/>
      <c r="E91" s="38"/>
      <c r="F91" s="38"/>
      <c r="G91" s="69" t="s">
        <v>54</v>
      </c>
      <c r="H91" s="38"/>
      <c r="I91" s="25" t="s">
        <v>70</v>
      </c>
    </row>
    <row r="92" spans="1:9" ht="12.75" customHeight="1">
      <c r="A92" s="14" t="s">
        <v>71</v>
      </c>
      <c r="B92" s="15">
        <f>SUM(B91)+6</f>
        <v>36</v>
      </c>
      <c r="C92" s="79"/>
      <c r="D92" s="194"/>
      <c r="E92" s="41"/>
      <c r="F92" s="17"/>
      <c r="G92" s="41"/>
      <c r="H92" s="17"/>
      <c r="I92" s="31" t="s">
        <v>16</v>
      </c>
    </row>
    <row r="93" spans="1:9" ht="12.75" customHeight="1">
      <c r="A93" s="21">
        <v>2012</v>
      </c>
      <c r="B93" s="22">
        <f>SUM(B92)+1</f>
        <v>37</v>
      </c>
      <c r="C93" s="23" t="s">
        <v>72</v>
      </c>
      <c r="D93" s="195"/>
      <c r="E93" s="27"/>
      <c r="F93" s="28"/>
      <c r="G93" s="27"/>
      <c r="H93" s="25"/>
      <c r="I93" s="64" t="s">
        <v>73</v>
      </c>
    </row>
    <row r="94" spans="1:9" ht="12.75" customHeight="1">
      <c r="A94" s="21"/>
      <c r="B94" s="15">
        <f>SUM(B93)+6</f>
        <v>43</v>
      </c>
      <c r="C94" s="30"/>
      <c r="D94" s="17"/>
      <c r="E94" s="43"/>
      <c r="F94" s="30"/>
      <c r="G94" s="43"/>
      <c r="H94" s="30"/>
      <c r="I94" s="43"/>
    </row>
    <row r="95" spans="1:9" ht="12.75" customHeight="1">
      <c r="A95" s="21"/>
      <c r="B95" s="22">
        <f>SUM(B94)+1</f>
        <v>44</v>
      </c>
      <c r="C95" s="23" t="s">
        <v>23</v>
      </c>
      <c r="D95" s="51"/>
      <c r="E95" s="27"/>
      <c r="F95" s="28"/>
      <c r="G95" s="27"/>
      <c r="H95" s="25"/>
      <c r="I95" s="27"/>
    </row>
    <row r="96" spans="1:9" ht="12.75" customHeight="1">
      <c r="A96" s="21"/>
      <c r="B96" s="15">
        <f>SUM(B95)+6</f>
        <v>50</v>
      </c>
      <c r="C96" s="44"/>
      <c r="D96" s="190" t="s">
        <v>74</v>
      </c>
      <c r="E96" s="43"/>
      <c r="F96" s="45"/>
      <c r="G96" s="43"/>
      <c r="H96" s="30"/>
      <c r="I96" s="30"/>
    </row>
    <row r="97" spans="1:9" ht="12.75" customHeight="1">
      <c r="A97" s="21"/>
      <c r="B97" s="22">
        <f>SUM(B96)+1</f>
        <v>51</v>
      </c>
      <c r="C97" s="56"/>
      <c r="D97" s="191"/>
      <c r="E97" s="27"/>
      <c r="F97" s="27"/>
      <c r="G97" s="24"/>
      <c r="H97" s="24"/>
      <c r="I97" s="27"/>
    </row>
    <row r="98" spans="1:9" ht="12.75" customHeight="1">
      <c r="A98" s="21"/>
      <c r="B98" s="15">
        <f>SUM(B97)+6</f>
        <v>57</v>
      </c>
      <c r="C98" s="30"/>
      <c r="D98" s="17"/>
      <c r="E98" s="30"/>
      <c r="F98" s="30"/>
      <c r="G98" s="30"/>
      <c r="H98" s="30"/>
      <c r="I98" s="30"/>
    </row>
    <row r="99" spans="1:9" ht="12.75" customHeight="1">
      <c r="A99" s="35"/>
      <c r="B99" s="22">
        <f>SUM(B98)+1</f>
        <v>58</v>
      </c>
      <c r="C99" s="36"/>
      <c r="D99" s="37"/>
      <c r="E99" s="38"/>
      <c r="F99" s="38"/>
      <c r="G99" s="38"/>
      <c r="H99" s="38"/>
      <c r="I99" s="36"/>
    </row>
    <row r="100" spans="1:9" ht="12.75" customHeight="1">
      <c r="A100" s="14" t="s">
        <v>75</v>
      </c>
      <c r="B100" s="15">
        <f>B99+5</f>
        <v>63</v>
      </c>
      <c r="C100" s="40"/>
      <c r="D100" s="17"/>
      <c r="E100" s="17" t="s">
        <v>32</v>
      </c>
      <c r="F100" s="17" t="s">
        <v>33</v>
      </c>
      <c r="G100" s="17" t="s">
        <v>34</v>
      </c>
      <c r="H100" s="17" t="s">
        <v>35</v>
      </c>
      <c r="I100" s="20"/>
    </row>
    <row r="101" spans="1:9" ht="12.75" customHeight="1">
      <c r="A101" s="21">
        <v>2012</v>
      </c>
      <c r="B101" s="22">
        <f>SUM(B100)+1</f>
        <v>64</v>
      </c>
      <c r="C101" s="23" t="s">
        <v>76</v>
      </c>
      <c r="D101" s="24"/>
      <c r="E101" s="25"/>
      <c r="F101" s="24"/>
      <c r="G101" s="24"/>
      <c r="H101" s="27"/>
      <c r="I101" s="28"/>
    </row>
    <row r="102" spans="1:9" ht="12.75" customHeight="1">
      <c r="A102" s="21"/>
      <c r="B102" s="15">
        <f>SUM(B101)+6</f>
        <v>70</v>
      </c>
      <c r="C102" s="42"/>
      <c r="D102" s="30"/>
      <c r="E102" s="30"/>
      <c r="F102" s="30"/>
      <c r="G102" s="30"/>
      <c r="H102" s="29"/>
      <c r="I102" s="31" t="s">
        <v>16</v>
      </c>
    </row>
    <row r="103" spans="1:9" ht="12.75" customHeight="1">
      <c r="A103" s="21"/>
      <c r="B103" s="22">
        <f>SUM(B102)+1</f>
        <v>71</v>
      </c>
      <c r="C103" s="34" t="s">
        <v>20</v>
      </c>
      <c r="D103" s="28"/>
      <c r="E103" s="32"/>
      <c r="F103" s="28"/>
      <c r="G103" s="28"/>
      <c r="H103" s="32"/>
      <c r="I103" s="33"/>
    </row>
    <row r="104" spans="1:9" ht="12.75" customHeight="1">
      <c r="A104" s="21"/>
      <c r="B104" s="15">
        <f>SUM(B103)+6</f>
        <v>77</v>
      </c>
      <c r="C104" s="30"/>
      <c r="D104" s="30"/>
      <c r="E104" s="30"/>
      <c r="F104" s="30"/>
      <c r="G104" s="30"/>
      <c r="H104" s="29"/>
      <c r="I104" s="80"/>
    </row>
    <row r="105" spans="1:9" ht="12.75" customHeight="1">
      <c r="A105" s="21"/>
      <c r="B105" s="22">
        <f>SUM(B104)+1</f>
        <v>78</v>
      </c>
      <c r="C105" s="23" t="s">
        <v>23</v>
      </c>
      <c r="D105" s="32"/>
      <c r="E105" s="25"/>
      <c r="F105" s="32"/>
      <c r="G105" s="32"/>
      <c r="H105" s="32"/>
      <c r="I105" s="27"/>
    </row>
    <row r="106" spans="1:9" ht="12.75" customHeight="1">
      <c r="A106" s="21"/>
      <c r="B106" s="15">
        <f>SUM(B105)+6</f>
        <v>84</v>
      </c>
      <c r="C106" s="30"/>
      <c r="D106" s="30"/>
      <c r="E106" s="30"/>
      <c r="F106" s="30"/>
      <c r="G106" s="30"/>
      <c r="H106" s="29"/>
      <c r="I106" s="43"/>
    </row>
    <row r="107" spans="1:9" ht="12.75" customHeight="1">
      <c r="A107" s="35"/>
      <c r="B107" s="22">
        <f>SUM(B106)+1</f>
        <v>85</v>
      </c>
      <c r="C107" s="38"/>
      <c r="D107" s="37"/>
      <c r="E107" s="38"/>
      <c r="F107" s="38"/>
      <c r="G107" s="38"/>
      <c r="H107" s="38"/>
      <c r="I107" s="36"/>
    </row>
    <row r="108" spans="1:9" ht="12.75" customHeight="1">
      <c r="A108" s="14" t="s">
        <v>11</v>
      </c>
      <c r="B108" s="15">
        <f>SUM(B107)+6</f>
        <v>91</v>
      </c>
      <c r="C108" s="40"/>
      <c r="D108" s="17"/>
      <c r="E108" s="17"/>
      <c r="F108" s="17"/>
      <c r="G108" s="17"/>
      <c r="H108" s="41"/>
      <c r="I108" s="20"/>
    </row>
    <row r="109" spans="1:9" ht="12.75" customHeight="1">
      <c r="A109" s="21">
        <v>2012</v>
      </c>
      <c r="B109" s="22">
        <f>SUM(B108)+1</f>
        <v>92</v>
      </c>
      <c r="C109" s="23" t="s">
        <v>13</v>
      </c>
      <c r="D109" s="24"/>
      <c r="E109" s="25"/>
      <c r="F109" s="24"/>
      <c r="G109" s="24"/>
      <c r="H109" s="27"/>
      <c r="I109" s="28"/>
    </row>
    <row r="110" spans="1:9" ht="12.75" customHeight="1">
      <c r="A110" s="21"/>
      <c r="B110" s="15">
        <f>SUM(B109)+6</f>
        <v>98</v>
      </c>
      <c r="C110" s="29"/>
      <c r="D110" s="30"/>
      <c r="E110" s="30"/>
      <c r="F110" s="30"/>
      <c r="G110" s="30"/>
      <c r="H110" s="29"/>
      <c r="I110" s="31" t="s">
        <v>16</v>
      </c>
    </row>
    <row r="111" spans="1:9" ht="12.75" customHeight="1">
      <c r="A111" s="21"/>
      <c r="B111" s="22">
        <f>SUM(B110)+1</f>
        <v>99</v>
      </c>
      <c r="C111" s="34" t="s">
        <v>20</v>
      </c>
      <c r="D111" s="28"/>
      <c r="E111" s="25"/>
      <c r="F111" s="28"/>
      <c r="G111" s="28"/>
      <c r="H111" s="32"/>
      <c r="I111" s="33"/>
    </row>
    <row r="112" spans="1:9" ht="12.75" customHeight="1">
      <c r="A112" s="21"/>
      <c r="B112" s="15">
        <f>SUM(B111)+6</f>
        <v>105</v>
      </c>
      <c r="C112" s="30"/>
      <c r="D112" s="30"/>
      <c r="E112" s="29"/>
      <c r="F112" s="30"/>
      <c r="G112" s="29"/>
      <c r="H112" s="29"/>
      <c r="I112" s="80"/>
    </row>
    <row r="113" spans="1:9" ht="12.75" customHeight="1">
      <c r="A113" s="21"/>
      <c r="B113" s="22">
        <f>SUM(B112)+1</f>
        <v>106</v>
      </c>
      <c r="C113" s="23" t="s">
        <v>17</v>
      </c>
      <c r="D113" s="81" t="s">
        <v>77</v>
      </c>
      <c r="E113" s="32"/>
      <c r="F113" s="32"/>
      <c r="G113" s="32"/>
      <c r="H113" s="32"/>
      <c r="I113" s="27"/>
    </row>
    <row r="114" spans="1:9" ht="12.75" customHeight="1">
      <c r="A114" s="21"/>
      <c r="B114" s="15">
        <f>SUM(B113)+6</f>
        <v>112</v>
      </c>
      <c r="C114" s="30"/>
      <c r="D114" s="26"/>
      <c r="E114" s="30"/>
      <c r="F114" s="30"/>
      <c r="G114" s="30"/>
      <c r="H114" s="30"/>
      <c r="I114" s="30" t="s">
        <v>78</v>
      </c>
    </row>
    <row r="115" spans="1:9" ht="12.75" customHeight="1">
      <c r="A115" s="21"/>
      <c r="B115" s="22">
        <f>SUM(B114)+1</f>
        <v>113</v>
      </c>
      <c r="C115" s="28"/>
      <c r="D115" s="28"/>
      <c r="E115" s="32"/>
      <c r="F115" s="28"/>
      <c r="G115" s="28"/>
      <c r="H115" s="32"/>
      <c r="I115" s="27"/>
    </row>
    <row r="116" spans="1:9" ht="12.75" customHeight="1">
      <c r="A116" s="21"/>
      <c r="B116" s="15">
        <f>SUM(B115)+6</f>
        <v>119</v>
      </c>
      <c r="C116" s="30"/>
      <c r="D116" s="30"/>
      <c r="E116" s="43"/>
      <c r="F116" s="29"/>
      <c r="G116" s="43"/>
      <c r="H116" s="43"/>
      <c r="I116" s="30" t="s">
        <v>79</v>
      </c>
    </row>
    <row r="117" spans="1:9" ht="12.75" customHeight="1">
      <c r="A117" s="35"/>
      <c r="B117" s="22">
        <f>SUM(B116)+1</f>
        <v>120</v>
      </c>
      <c r="C117" s="36"/>
      <c r="D117" s="37"/>
      <c r="E117" s="38"/>
      <c r="F117" s="38"/>
      <c r="G117" s="38"/>
      <c r="H117" s="38"/>
      <c r="I117" s="38"/>
    </row>
    <row r="118" spans="1:9" ht="12.75" customHeight="1">
      <c r="A118" s="14" t="s">
        <v>22</v>
      </c>
      <c r="B118" s="15">
        <f>SUM(B117)+6</f>
        <v>126</v>
      </c>
      <c r="C118" s="79"/>
      <c r="D118" s="17"/>
      <c r="E118" s="41"/>
      <c r="F118" s="17"/>
      <c r="G118" s="41"/>
      <c r="H118" s="41"/>
      <c r="I118" s="41"/>
    </row>
    <row r="119" spans="1:9" ht="12.75" customHeight="1">
      <c r="A119" s="21">
        <v>2012</v>
      </c>
      <c r="B119" s="22">
        <f>SUM(B118)+1</f>
        <v>127</v>
      </c>
      <c r="C119" s="34" t="s">
        <v>20</v>
      </c>
      <c r="D119" s="28"/>
      <c r="E119" s="27"/>
      <c r="F119" s="28"/>
      <c r="G119" s="27"/>
      <c r="H119" s="27"/>
      <c r="I119" s="27"/>
    </row>
    <row r="120" spans="1:9" ht="12.75" customHeight="1">
      <c r="A120" s="21"/>
      <c r="B120" s="15">
        <f>SUM(B119)+6</f>
        <v>133</v>
      </c>
      <c r="C120" s="29"/>
      <c r="D120" s="30"/>
      <c r="E120" s="43"/>
      <c r="F120" s="30"/>
      <c r="G120" s="43"/>
      <c r="H120" s="43"/>
      <c r="I120" s="43"/>
    </row>
    <row r="121" spans="1:9" ht="12.75" customHeight="1">
      <c r="A121" s="21"/>
      <c r="B121" s="22">
        <f>SUM(B120)+1</f>
        <v>134</v>
      </c>
      <c r="C121" s="23" t="s">
        <v>23</v>
      </c>
      <c r="D121" s="28"/>
      <c r="E121" s="27"/>
      <c r="F121" s="28"/>
      <c r="G121" s="27"/>
      <c r="H121" s="27"/>
      <c r="I121" s="27"/>
    </row>
    <row r="122" spans="1:9" ht="12.75" customHeight="1">
      <c r="A122" s="21"/>
      <c r="B122" s="15">
        <f>SUM(B121)+6</f>
        <v>140</v>
      </c>
      <c r="C122" s="44"/>
      <c r="D122" s="48" t="s">
        <v>80</v>
      </c>
      <c r="E122" s="43"/>
      <c r="F122" s="45"/>
      <c r="G122" s="43"/>
      <c r="H122" s="43"/>
      <c r="I122" s="43"/>
    </row>
    <row r="123" spans="1:9" ht="12.75" customHeight="1">
      <c r="A123" s="21"/>
      <c r="B123" s="22">
        <f>SUM(B122)+1</f>
        <v>141</v>
      </c>
      <c r="C123" s="24"/>
      <c r="D123" s="82"/>
      <c r="E123" s="24"/>
      <c r="F123" s="27"/>
      <c r="G123" s="24"/>
      <c r="H123" s="24"/>
      <c r="I123" s="24"/>
    </row>
    <row r="124" spans="1:9" ht="12.75" customHeight="1">
      <c r="A124" s="21"/>
      <c r="B124" s="15">
        <f>SUM(B123)+6</f>
        <v>147</v>
      </c>
      <c r="C124" s="30"/>
      <c r="D124" s="48"/>
      <c r="E124" s="30"/>
      <c r="F124" s="30"/>
      <c r="G124" s="30"/>
      <c r="H124" s="30"/>
      <c r="I124" s="30"/>
    </row>
    <row r="125" spans="1:9" ht="12.75" customHeight="1">
      <c r="A125" s="35"/>
      <c r="B125" s="22">
        <f>SUM(B124)+1</f>
        <v>148</v>
      </c>
      <c r="C125" s="36"/>
      <c r="D125" s="83"/>
      <c r="E125" s="38"/>
      <c r="F125" s="38"/>
      <c r="G125" s="38"/>
      <c r="H125" s="38"/>
      <c r="I125" s="36"/>
    </row>
    <row r="126" spans="1:9" ht="12.75" customHeight="1">
      <c r="A126" s="14" t="s">
        <v>24</v>
      </c>
      <c r="B126" s="15">
        <f>SUM(B125)+6</f>
        <v>154</v>
      </c>
      <c r="C126" s="39"/>
      <c r="D126" s="46"/>
      <c r="E126" s="40"/>
      <c r="F126" s="40"/>
      <c r="G126" s="40"/>
      <c r="H126" s="40"/>
      <c r="I126" s="20"/>
    </row>
    <row r="127" spans="1:9" ht="12.75" customHeight="1">
      <c r="A127" s="21">
        <v>2012</v>
      </c>
      <c r="B127" s="22">
        <f>SUM(B126)+1</f>
        <v>155</v>
      </c>
      <c r="C127" s="24"/>
      <c r="D127" s="47"/>
      <c r="E127" s="25"/>
      <c r="F127" s="25"/>
      <c r="G127" s="25"/>
      <c r="H127" s="25"/>
      <c r="I127" s="25"/>
    </row>
    <row r="128" spans="1:9" ht="12.75" customHeight="1">
      <c r="A128" s="21"/>
      <c r="B128" s="15">
        <f>SUM(B127)+6</f>
        <v>161</v>
      </c>
      <c r="C128" s="42"/>
      <c r="D128" s="48"/>
      <c r="E128" s="43"/>
      <c r="F128" s="30"/>
      <c r="G128" s="43"/>
      <c r="H128" s="43"/>
      <c r="I128" s="43"/>
    </row>
    <row r="129" spans="1:9" ht="12.75" customHeight="1">
      <c r="A129" s="21"/>
      <c r="B129" s="22">
        <f>SUM(B128)+1</f>
        <v>162</v>
      </c>
      <c r="C129" s="34" t="s">
        <v>20</v>
      </c>
      <c r="D129" s="49"/>
      <c r="E129" s="25"/>
      <c r="F129" s="25"/>
      <c r="G129" s="25"/>
      <c r="H129" s="25"/>
      <c r="I129" s="25"/>
    </row>
    <row r="130" spans="1:9" ht="12.75" customHeight="1">
      <c r="A130" s="21"/>
      <c r="B130" s="15">
        <f>SUM(B129)+6</f>
        <v>168</v>
      </c>
      <c r="C130" s="44"/>
      <c r="D130" s="48"/>
      <c r="E130" s="30"/>
      <c r="F130" s="30"/>
      <c r="G130" s="30"/>
      <c r="H130" s="30"/>
      <c r="I130" s="30"/>
    </row>
    <row r="131" spans="1:9" ht="12.75" customHeight="1">
      <c r="A131" s="21"/>
      <c r="B131" s="22">
        <f>SUM(B130)+1</f>
        <v>169</v>
      </c>
      <c r="C131" s="23" t="s">
        <v>23</v>
      </c>
      <c r="D131" s="57" t="s">
        <v>81</v>
      </c>
      <c r="E131" s="25"/>
      <c r="F131" s="24"/>
      <c r="G131" s="25"/>
      <c r="H131" s="25"/>
      <c r="I131" s="24"/>
    </row>
    <row r="132" spans="1:9" ht="12.75" customHeight="1">
      <c r="A132" s="21"/>
      <c r="B132" s="15">
        <f>SUM(B131)+6</f>
        <v>175</v>
      </c>
      <c r="C132" s="30"/>
      <c r="D132" s="30"/>
      <c r="E132" s="30"/>
      <c r="F132" s="30"/>
      <c r="G132" s="30"/>
      <c r="H132" s="30"/>
      <c r="I132" s="30"/>
    </row>
    <row r="133" spans="1:9" ht="12.75" customHeight="1">
      <c r="A133" s="78"/>
      <c r="B133" s="22">
        <f>SUM(B132)+1</f>
        <v>176</v>
      </c>
      <c r="C133" s="24"/>
      <c r="D133" s="37"/>
      <c r="E133" s="25"/>
      <c r="F133" s="24"/>
      <c r="G133" s="25"/>
      <c r="H133" s="25"/>
      <c r="I133" s="24"/>
    </row>
    <row r="134" spans="1:9" ht="12.75" customHeight="1">
      <c r="A134" s="78"/>
      <c r="B134" s="15">
        <f>SUM(B133)+5</f>
        <v>181</v>
      </c>
      <c r="C134" s="30"/>
      <c r="D134" s="190" t="s">
        <v>82</v>
      </c>
      <c r="E134" s="30"/>
      <c r="F134" s="30"/>
      <c r="G134" s="30"/>
      <c r="H134" s="30"/>
      <c r="I134" s="30"/>
    </row>
    <row r="135" spans="1:9" ht="12.75" customHeight="1">
      <c r="A135" s="35"/>
      <c r="B135" s="22">
        <f>SUM(B134)+1</f>
        <v>182</v>
      </c>
      <c r="C135" s="37"/>
      <c r="D135" s="191"/>
      <c r="E135" s="37"/>
      <c r="F135" s="37"/>
      <c r="G135" s="37"/>
      <c r="H135" s="37"/>
      <c r="I135" s="37"/>
    </row>
    <row r="136" spans="1:9" ht="12.75" customHeight="1">
      <c r="A136" s="14" t="s">
        <v>27</v>
      </c>
      <c r="B136" s="15">
        <f>SUM(B135)+6</f>
        <v>188</v>
      </c>
      <c r="C136" s="39"/>
      <c r="D136" s="200"/>
      <c r="E136" s="40"/>
      <c r="F136" s="40"/>
      <c r="G136" s="40"/>
      <c r="H136" s="40"/>
      <c r="I136" s="20"/>
    </row>
    <row r="137" spans="1:9" ht="12.75" customHeight="1">
      <c r="A137" s="21">
        <v>2012</v>
      </c>
      <c r="B137" s="22">
        <f>SUM(B136)+1</f>
        <v>189</v>
      </c>
      <c r="C137" s="24"/>
      <c r="D137" s="201"/>
      <c r="E137" s="25"/>
      <c r="F137" s="25"/>
      <c r="G137" s="25"/>
      <c r="H137" s="25"/>
      <c r="I137" s="25"/>
    </row>
    <row r="138" spans="1:9" ht="12.75" customHeight="1">
      <c r="A138" s="21"/>
      <c r="B138" s="15">
        <f>SUM(B137)+6</f>
        <v>195</v>
      </c>
      <c r="C138" s="44"/>
      <c r="D138" s="190" t="s">
        <v>83</v>
      </c>
      <c r="E138" s="43"/>
      <c r="F138" s="30"/>
      <c r="G138" s="30"/>
      <c r="H138" s="30"/>
      <c r="I138" s="30"/>
    </row>
    <row r="139" spans="1:9" ht="12.75" customHeight="1">
      <c r="A139" s="21"/>
      <c r="B139" s="22">
        <f>SUM(B138)+1</f>
        <v>196</v>
      </c>
      <c r="C139" s="24"/>
      <c r="D139" s="191"/>
      <c r="E139" s="27"/>
      <c r="F139" s="24"/>
      <c r="G139" s="25"/>
      <c r="H139" s="25"/>
      <c r="I139" s="24"/>
    </row>
    <row r="140" spans="1:9" ht="12.75" customHeight="1">
      <c r="A140" s="21"/>
      <c r="B140" s="15">
        <f>SUM(B139)+6</f>
        <v>202</v>
      </c>
      <c r="C140" s="30"/>
      <c r="D140" s="200"/>
      <c r="E140" s="30"/>
      <c r="F140" s="30"/>
      <c r="G140" s="30"/>
      <c r="H140" s="30"/>
      <c r="I140" s="31" t="s">
        <v>16</v>
      </c>
    </row>
    <row r="141" spans="1:9" ht="12.75" customHeight="1">
      <c r="A141" s="21"/>
      <c r="B141" s="22">
        <f>SUM(B140)+1</f>
        <v>203</v>
      </c>
      <c r="C141" s="76" t="s">
        <v>20</v>
      </c>
      <c r="D141" s="201"/>
      <c r="E141" s="25"/>
      <c r="F141" s="25"/>
      <c r="G141" s="25"/>
      <c r="H141" s="25"/>
      <c r="I141" s="52"/>
    </row>
    <row r="142" spans="1:9" ht="12.75" customHeight="1">
      <c r="A142" s="21"/>
      <c r="B142" s="15">
        <f>SUM(B141)+6</f>
        <v>209</v>
      </c>
      <c r="C142" s="39"/>
      <c r="D142" s="200"/>
      <c r="E142" s="30" t="s">
        <v>32</v>
      </c>
      <c r="F142" s="30" t="s">
        <v>33</v>
      </c>
      <c r="G142" s="30" t="s">
        <v>34</v>
      </c>
      <c r="H142" s="30" t="s">
        <v>35</v>
      </c>
      <c r="I142" s="30"/>
    </row>
    <row r="143" spans="1:9" ht="12.75" customHeight="1">
      <c r="A143" s="53"/>
      <c r="B143" s="22">
        <v>30</v>
      </c>
      <c r="C143" s="38" t="s">
        <v>30</v>
      </c>
      <c r="D143" s="201"/>
      <c r="E143" s="37"/>
      <c r="F143" s="37"/>
      <c r="G143" s="37"/>
      <c r="H143" s="37"/>
      <c r="I143" s="37"/>
    </row>
    <row r="144" spans="1:9" ht="12.75" customHeight="1">
      <c r="A144" s="14" t="s">
        <v>31</v>
      </c>
      <c r="B144" s="15">
        <f>SUM(B143)+6</f>
        <v>36</v>
      </c>
      <c r="C144" s="39"/>
      <c r="D144" s="40"/>
      <c r="E144" s="41"/>
      <c r="F144" s="40"/>
      <c r="G144" s="41"/>
      <c r="H144" s="41"/>
      <c r="I144" s="20"/>
    </row>
    <row r="145" spans="1:9" ht="12.75" customHeight="1">
      <c r="A145" s="21">
        <v>2012</v>
      </c>
      <c r="B145" s="22">
        <f>SUM(B144)+1</f>
        <v>37</v>
      </c>
      <c r="C145" s="23" t="s">
        <v>36</v>
      </c>
      <c r="D145" s="24"/>
      <c r="E145" s="27"/>
      <c r="F145" s="24"/>
      <c r="G145" s="27"/>
      <c r="H145" s="27"/>
      <c r="I145" s="28"/>
    </row>
    <row r="146" spans="1:9" ht="12.75" customHeight="1">
      <c r="A146" s="21"/>
      <c r="B146" s="15">
        <f>SUM(B145)+6</f>
        <v>43</v>
      </c>
      <c r="C146" s="44"/>
      <c r="D146" s="30"/>
      <c r="E146" s="43"/>
      <c r="F146" s="30"/>
      <c r="G146" s="43"/>
      <c r="H146" s="43"/>
      <c r="I146" s="31" t="s">
        <v>16</v>
      </c>
    </row>
    <row r="147" spans="1:9" ht="12.75" customHeight="1">
      <c r="A147" s="21"/>
      <c r="B147" s="22">
        <f>SUM(B146)+1</f>
        <v>44</v>
      </c>
      <c r="C147" s="34" t="s">
        <v>20</v>
      </c>
      <c r="D147" s="28"/>
      <c r="E147" s="27"/>
      <c r="F147" s="28"/>
      <c r="G147" s="27"/>
      <c r="H147" s="27"/>
      <c r="I147" s="33"/>
    </row>
    <row r="148" spans="1:9" ht="12.75" customHeight="1">
      <c r="A148" s="21"/>
      <c r="B148" s="15">
        <f>SUM(B147)+6</f>
        <v>50</v>
      </c>
      <c r="C148" s="29" t="s">
        <v>30</v>
      </c>
      <c r="D148" s="30"/>
      <c r="E148" s="43"/>
      <c r="F148" s="30"/>
      <c r="G148" s="43"/>
      <c r="H148" s="43"/>
      <c r="I148" s="43"/>
    </row>
    <row r="149" spans="1:9" ht="12.75" customHeight="1">
      <c r="A149" s="21"/>
      <c r="B149" s="22">
        <f>SUM(B148)+1</f>
        <v>51</v>
      </c>
      <c r="C149" s="23" t="s">
        <v>23</v>
      </c>
      <c r="D149" s="28"/>
      <c r="E149" s="27"/>
      <c r="F149" s="28"/>
      <c r="G149" s="27"/>
      <c r="H149" s="27"/>
      <c r="I149" s="27"/>
    </row>
    <row r="150" spans="1:9" ht="12.75" customHeight="1">
      <c r="A150" s="21"/>
      <c r="B150" s="15">
        <f>SUM(B149)+6</f>
        <v>57</v>
      </c>
      <c r="C150" s="44"/>
      <c r="D150" s="84" t="s">
        <v>84</v>
      </c>
      <c r="E150" s="30"/>
      <c r="F150" s="30"/>
      <c r="G150" s="30"/>
      <c r="H150" s="30"/>
      <c r="I150" s="30"/>
    </row>
    <row r="151" spans="1:9" ht="12.75" customHeight="1">
      <c r="A151" s="35"/>
      <c r="B151" s="22">
        <f>SUM(B150)+1</f>
        <v>58</v>
      </c>
      <c r="C151" s="36"/>
      <c r="D151" s="38"/>
      <c r="E151" s="38"/>
      <c r="F151" s="38"/>
      <c r="G151" s="38"/>
      <c r="H151" s="38"/>
      <c r="I151" s="37"/>
    </row>
    <row r="152" spans="1:9" ht="19.5" customHeight="1">
      <c r="A152" s="85"/>
      <c r="B152" s="86"/>
      <c r="C152" s="87"/>
      <c r="D152" s="87"/>
      <c r="E152" s="88"/>
      <c r="F152" s="88"/>
      <c r="G152" s="88"/>
      <c r="H152" s="88"/>
      <c r="I152" s="89"/>
    </row>
    <row r="153" spans="1:9" ht="19.5" customHeight="1">
      <c r="A153" s="90" t="s">
        <v>85</v>
      </c>
      <c r="B153" s="91"/>
      <c r="C153" s="92"/>
      <c r="D153" s="93"/>
      <c r="E153" s="94"/>
      <c r="F153" s="95"/>
      <c r="G153" s="95"/>
      <c r="H153" s="95"/>
      <c r="I153" s="96"/>
    </row>
    <row r="154" spans="1:9" ht="19.5" customHeight="1">
      <c r="A154" s="97" t="s">
        <v>6</v>
      </c>
      <c r="B154" s="98" t="s">
        <v>86</v>
      </c>
      <c r="C154" s="99"/>
      <c r="D154" s="100"/>
      <c r="E154" s="94"/>
      <c r="F154" s="95"/>
      <c r="G154" s="95"/>
      <c r="H154" s="95"/>
      <c r="I154" s="96"/>
    </row>
    <row r="155" spans="1:9" ht="19.5" customHeight="1">
      <c r="A155" s="97" t="s">
        <v>87</v>
      </c>
      <c r="B155" s="98" t="s">
        <v>88</v>
      </c>
      <c r="C155" s="99"/>
      <c r="D155" s="100"/>
      <c r="E155" s="94"/>
      <c r="F155" s="95"/>
      <c r="G155" s="95"/>
      <c r="H155" s="95"/>
      <c r="I155" s="96"/>
    </row>
    <row r="156" spans="1:9" ht="19.5" customHeight="1">
      <c r="A156" s="97" t="s">
        <v>89</v>
      </c>
      <c r="B156" s="98" t="s">
        <v>90</v>
      </c>
      <c r="C156" s="98"/>
      <c r="D156" s="100"/>
      <c r="E156" s="94"/>
      <c r="F156" s="95"/>
      <c r="G156" s="95"/>
      <c r="H156" s="95"/>
      <c r="I156" s="96"/>
    </row>
    <row r="157" spans="1:9" ht="19.5" customHeight="1">
      <c r="A157" s="101" t="s">
        <v>91</v>
      </c>
      <c r="B157" s="102" t="s">
        <v>92</v>
      </c>
      <c r="C157" s="102"/>
      <c r="D157" s="103"/>
      <c r="E157" s="104"/>
      <c r="F157" s="105"/>
      <c r="G157" s="105"/>
      <c r="H157" s="105"/>
      <c r="I157" s="106"/>
    </row>
  </sheetData>
  <sheetProtection/>
  <mergeCells count="16">
    <mergeCell ref="D136:D137"/>
    <mergeCell ref="D138:D139"/>
    <mergeCell ref="D140:D141"/>
    <mergeCell ref="D142:D143"/>
    <mergeCell ref="D54:D55"/>
    <mergeCell ref="D62:D63"/>
    <mergeCell ref="D82:D83"/>
    <mergeCell ref="D92:D93"/>
    <mergeCell ref="D96:D97"/>
    <mergeCell ref="D134:D135"/>
    <mergeCell ref="E2:H2"/>
    <mergeCell ref="D30:D31"/>
    <mergeCell ref="D32:D33"/>
    <mergeCell ref="D36:D37"/>
    <mergeCell ref="D38:D39"/>
    <mergeCell ref="D50:D51"/>
  </mergeCells>
  <printOptions/>
  <pageMargins left="0.17000000178813934" right="0.15748028457164764" top="0.5899999737739563" bottom="0.5511810779571533" header="0.27559053897857666" footer="0.4724409878253937"/>
  <pageSetup firstPageNumber="1" useFirstPageNumber="1" horizontalDpi="600" verticalDpi="600" orientation="landscape" paperSize="8" scale="73"/>
  <headerFooter alignWithMargins="0">
    <oddHeader xml:space="preserve">&amp;C&amp;"Arial,Bold Italic"&amp;16RAHBC Catamaran Sailing Calendar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9"/>
  <sheetViews>
    <sheetView showGridLines="0" workbookViewId="0" topLeftCell="A1">
      <selection activeCell="A1" sqref="A1"/>
    </sheetView>
  </sheetViews>
  <sheetFormatPr defaultColWidth="10.296875" defaultRowHeight="19.5" customHeight="1"/>
  <cols>
    <col min="1" max="1" width="9.3984375" style="1" customWidth="1"/>
    <col min="2" max="2" width="4.296875" style="1" customWidth="1"/>
    <col min="3" max="3" width="25.8984375" style="1" customWidth="1"/>
    <col min="4" max="4" width="33.3984375" style="1" customWidth="1"/>
    <col min="5" max="8" width="15" style="1" customWidth="1"/>
    <col min="9" max="9" width="23.8984375" style="1" customWidth="1"/>
    <col min="10" max="16384" width="10.296875" style="1" customWidth="1"/>
  </cols>
  <sheetData>
    <row r="1" spans="1:9" ht="15.75" customHeight="1">
      <c r="A1" s="2" t="s">
        <v>0</v>
      </c>
      <c r="B1" s="3"/>
      <c r="C1" s="3"/>
      <c r="D1" s="3"/>
      <c r="E1" s="3"/>
      <c r="F1" s="3"/>
      <c r="G1" s="3"/>
      <c r="H1" s="3"/>
      <c r="I1" s="4"/>
    </row>
    <row r="2" spans="1:9" ht="15" customHeight="1">
      <c r="A2" s="5" t="s">
        <v>1</v>
      </c>
      <c r="B2" s="6"/>
      <c r="C2" s="7"/>
      <c r="D2" s="8"/>
      <c r="E2" s="196" t="s">
        <v>2</v>
      </c>
      <c r="F2" s="197"/>
      <c r="G2" s="197"/>
      <c r="H2" s="198"/>
      <c r="I2" s="9"/>
    </row>
    <row r="3" spans="1:9" ht="13.5" customHeight="1">
      <c r="A3" s="10"/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0" t="s">
        <v>10</v>
      </c>
    </row>
    <row r="4" spans="1:9" ht="12.75" customHeight="1">
      <c r="A4" s="14" t="s">
        <v>27</v>
      </c>
      <c r="B4" s="15">
        <v>2</v>
      </c>
      <c r="C4" s="107"/>
      <c r="D4" s="208" t="s">
        <v>93</v>
      </c>
      <c r="E4" s="107"/>
      <c r="F4" s="18"/>
      <c r="G4" s="18"/>
      <c r="H4" s="16"/>
      <c r="I4" s="108"/>
    </row>
    <row r="5" spans="1:9" ht="12.75" customHeight="1">
      <c r="A5" s="21">
        <v>2010</v>
      </c>
      <c r="B5" s="22">
        <v>3</v>
      </c>
      <c r="C5" s="36"/>
      <c r="D5" s="191"/>
      <c r="E5" s="37"/>
      <c r="F5" s="24"/>
      <c r="G5" s="25"/>
      <c r="H5" s="37"/>
      <c r="I5" s="37"/>
    </row>
    <row r="6" spans="1:9" ht="12.75" customHeight="1">
      <c r="A6" s="21"/>
      <c r="B6" s="15">
        <f>SUM(B5)+6</f>
        <v>9</v>
      </c>
      <c r="C6" s="109"/>
      <c r="D6" s="110"/>
      <c r="E6" s="17"/>
      <c r="F6" s="30"/>
      <c r="G6" s="30"/>
      <c r="H6" s="41"/>
      <c r="I6" s="41"/>
    </row>
    <row r="7" spans="1:9" ht="12.75" customHeight="1">
      <c r="A7" s="21"/>
      <c r="B7" s="22">
        <f>SUM(B6)+1</f>
        <v>10</v>
      </c>
      <c r="C7" s="24"/>
      <c r="D7" s="57" t="s">
        <v>94</v>
      </c>
      <c r="E7" s="25"/>
      <c r="F7" s="24"/>
      <c r="G7" s="25"/>
      <c r="H7" s="25"/>
      <c r="I7" s="25"/>
    </row>
    <row r="8" spans="1:9" ht="12.75" customHeight="1">
      <c r="A8" s="21"/>
      <c r="B8" s="15">
        <f>SUM(B7)+6</f>
        <v>16</v>
      </c>
      <c r="C8" s="44"/>
      <c r="D8" s="30"/>
      <c r="E8" s="30"/>
      <c r="F8" s="30"/>
      <c r="G8" s="30" t="s">
        <v>95</v>
      </c>
      <c r="H8" s="30"/>
      <c r="I8" s="30"/>
    </row>
    <row r="9" spans="1:9" ht="12.75" customHeight="1">
      <c r="A9" s="21"/>
      <c r="B9" s="22">
        <f>SUM(B8)+1</f>
        <v>17</v>
      </c>
      <c r="C9" s="34" t="s">
        <v>20</v>
      </c>
      <c r="D9" s="28"/>
      <c r="E9" s="25"/>
      <c r="F9" s="24" t="s">
        <v>30</v>
      </c>
      <c r="G9" s="25"/>
      <c r="H9" s="25"/>
      <c r="I9" s="25"/>
    </row>
    <row r="10" spans="1:9" ht="12.75" customHeight="1">
      <c r="A10" s="21"/>
      <c r="B10" s="15">
        <f>SUM(B9)+6</f>
        <v>23</v>
      </c>
      <c r="C10" s="44"/>
      <c r="D10" s="207" t="s">
        <v>96</v>
      </c>
      <c r="E10" s="30"/>
      <c r="F10" s="30"/>
      <c r="G10" s="30"/>
      <c r="H10" s="30"/>
      <c r="I10" s="31" t="s">
        <v>16</v>
      </c>
    </row>
    <row r="11" spans="1:9" ht="12.75" customHeight="1">
      <c r="A11" s="111"/>
      <c r="B11" s="22">
        <v>24</v>
      </c>
      <c r="C11" s="24"/>
      <c r="D11" s="193"/>
      <c r="E11" s="25"/>
      <c r="F11" s="24"/>
      <c r="G11" s="25"/>
      <c r="H11" s="25"/>
      <c r="I11" s="64"/>
    </row>
    <row r="12" spans="1:9" ht="12.75" customHeight="1">
      <c r="A12" s="111"/>
      <c r="B12" s="15">
        <v>30</v>
      </c>
      <c r="C12" s="30"/>
      <c r="D12" s="30"/>
      <c r="E12" s="30" t="s">
        <v>97</v>
      </c>
      <c r="F12" s="30" t="s">
        <v>98</v>
      </c>
      <c r="G12" s="30" t="s">
        <v>95</v>
      </c>
      <c r="H12" s="30"/>
      <c r="I12" s="30"/>
    </row>
    <row r="13" spans="1:9" ht="12.75" customHeight="1">
      <c r="A13" s="112" t="s">
        <v>31</v>
      </c>
      <c r="B13" s="37">
        <v>1</v>
      </c>
      <c r="C13" s="37"/>
      <c r="D13" s="38"/>
      <c r="E13" s="37"/>
      <c r="F13" s="37"/>
      <c r="G13" s="37"/>
      <c r="H13" s="37" t="s">
        <v>99</v>
      </c>
      <c r="I13" s="37"/>
    </row>
    <row r="14" spans="1:9" ht="12.75" customHeight="1">
      <c r="A14" s="14" t="s">
        <v>31</v>
      </c>
      <c r="B14" s="20">
        <f>SUM(B13)+6</f>
        <v>7</v>
      </c>
      <c r="C14" s="40"/>
      <c r="D14" s="17"/>
      <c r="E14" s="17" t="s">
        <v>97</v>
      </c>
      <c r="F14" s="17" t="s">
        <v>100</v>
      </c>
      <c r="G14" s="17" t="s">
        <v>95</v>
      </c>
      <c r="H14" s="17" t="s">
        <v>101</v>
      </c>
      <c r="I14" s="17"/>
    </row>
    <row r="15" spans="1:9" ht="12.75" customHeight="1">
      <c r="A15" s="21">
        <v>2010</v>
      </c>
      <c r="B15" s="22">
        <f>SUM(B14)+1</f>
        <v>8</v>
      </c>
      <c r="C15" s="23" t="s">
        <v>102</v>
      </c>
      <c r="D15" s="25"/>
      <c r="E15" s="25"/>
      <c r="F15" s="25"/>
      <c r="G15" s="25"/>
      <c r="H15" s="25"/>
      <c r="I15" s="25"/>
    </row>
    <row r="16" spans="1:9" ht="12.75" customHeight="1">
      <c r="A16" s="21"/>
      <c r="B16" s="15">
        <f>SUM(B15)+6</f>
        <v>14</v>
      </c>
      <c r="C16" s="44"/>
      <c r="D16" s="207" t="s">
        <v>103</v>
      </c>
      <c r="E16" s="30" t="s">
        <v>97</v>
      </c>
      <c r="F16" s="30" t="s">
        <v>104</v>
      </c>
      <c r="G16" s="30" t="s">
        <v>105</v>
      </c>
      <c r="H16" s="30"/>
      <c r="I16" s="30"/>
    </row>
    <row r="17" spans="1:9" ht="12.75" customHeight="1">
      <c r="A17" s="21"/>
      <c r="B17" s="22">
        <f>SUM(B16)+1</f>
        <v>15</v>
      </c>
      <c r="C17" s="113"/>
      <c r="D17" s="193"/>
      <c r="E17" s="25"/>
      <c r="F17" s="24"/>
      <c r="G17" s="25"/>
      <c r="H17" s="25"/>
      <c r="I17" s="25"/>
    </row>
    <row r="18" spans="1:9" ht="12.75" customHeight="1">
      <c r="A18" s="21"/>
      <c r="B18" s="15">
        <f>SUM(B17)+6</f>
        <v>21</v>
      </c>
      <c r="C18" s="109"/>
      <c r="D18" s="30"/>
      <c r="E18" s="30" t="s">
        <v>97</v>
      </c>
      <c r="F18" s="30" t="s">
        <v>106</v>
      </c>
      <c r="G18" s="30" t="s">
        <v>105</v>
      </c>
      <c r="H18" s="30"/>
      <c r="I18" s="31" t="s">
        <v>107</v>
      </c>
    </row>
    <row r="19" spans="1:9" ht="12.75" customHeight="1">
      <c r="A19" s="21"/>
      <c r="B19" s="22">
        <f>SUM(B18)+1</f>
        <v>22</v>
      </c>
      <c r="C19" s="34" t="s">
        <v>20</v>
      </c>
      <c r="D19" s="25"/>
      <c r="E19" s="25"/>
      <c r="F19" s="24"/>
      <c r="G19" s="25"/>
      <c r="H19" s="25"/>
      <c r="I19" s="64"/>
    </row>
    <row r="20" spans="1:9" ht="12.75" customHeight="1">
      <c r="A20" s="21"/>
      <c r="B20" s="15">
        <f>SUM(B19)+6</f>
        <v>28</v>
      </c>
      <c r="C20" s="29"/>
      <c r="D20" s="207" t="s">
        <v>108</v>
      </c>
      <c r="E20" s="30" t="s">
        <v>97</v>
      </c>
      <c r="F20" s="30" t="s">
        <v>109</v>
      </c>
      <c r="G20" s="30" t="s">
        <v>105</v>
      </c>
      <c r="H20" s="30"/>
      <c r="I20" s="30"/>
    </row>
    <row r="21" spans="1:9" ht="12.75" customHeight="1">
      <c r="A21" s="35"/>
      <c r="B21" s="22">
        <f>SUM(B20)+1</f>
        <v>29</v>
      </c>
      <c r="C21" s="36"/>
      <c r="D21" s="191"/>
      <c r="E21" s="37"/>
      <c r="F21" s="37"/>
      <c r="G21" s="37"/>
      <c r="H21" s="37"/>
      <c r="I21" s="37"/>
    </row>
    <row r="22" spans="1:9" ht="12.75" customHeight="1">
      <c r="A22" s="14" t="s">
        <v>38</v>
      </c>
      <c r="B22" s="15">
        <f>SUM(B21)+6</f>
        <v>35</v>
      </c>
      <c r="C22" s="39"/>
      <c r="D22" s="17"/>
      <c r="E22" s="17"/>
      <c r="F22" s="17" t="s">
        <v>110</v>
      </c>
      <c r="G22" s="17" t="s">
        <v>105</v>
      </c>
      <c r="H22" s="17"/>
      <c r="I22" s="17"/>
    </row>
    <row r="23" spans="1:9" ht="12.75" customHeight="1">
      <c r="A23" s="21">
        <v>2010</v>
      </c>
      <c r="B23" s="22">
        <f>SUM(B22)+1</f>
        <v>36</v>
      </c>
      <c r="C23" s="23" t="s">
        <v>37</v>
      </c>
      <c r="D23" s="25"/>
      <c r="E23" s="25"/>
      <c r="F23" s="25"/>
      <c r="G23" s="25"/>
      <c r="H23" s="25"/>
      <c r="I23" s="25"/>
    </row>
    <row r="24" spans="1:9" ht="12.75" customHeight="1">
      <c r="A24" s="21"/>
      <c r="B24" s="15">
        <f>SUM(B23)+6</f>
        <v>42</v>
      </c>
      <c r="C24" s="29" t="s">
        <v>30</v>
      </c>
      <c r="D24" s="207" t="s">
        <v>111</v>
      </c>
      <c r="E24" s="30" t="s">
        <v>112</v>
      </c>
      <c r="F24" s="30"/>
      <c r="G24" s="30" t="s">
        <v>105</v>
      </c>
      <c r="H24" s="30" t="s">
        <v>101</v>
      </c>
      <c r="I24" s="30"/>
    </row>
    <row r="25" spans="1:9" ht="12.75" customHeight="1">
      <c r="A25" s="21"/>
      <c r="B25" s="22">
        <f>SUM(B24)+1</f>
        <v>43</v>
      </c>
      <c r="C25" s="56"/>
      <c r="D25" s="193"/>
      <c r="E25" s="25"/>
      <c r="F25" s="25"/>
      <c r="G25" s="25"/>
      <c r="H25" s="25"/>
      <c r="I25" s="25" t="s">
        <v>113</v>
      </c>
    </row>
    <row r="26" spans="1:9" ht="12.75" customHeight="1">
      <c r="A26" s="21"/>
      <c r="B26" s="15">
        <f>SUM(B25)+6</f>
        <v>49</v>
      </c>
      <c r="C26" s="29"/>
      <c r="D26" s="84" t="s">
        <v>114</v>
      </c>
      <c r="E26" s="30"/>
      <c r="F26" s="30"/>
      <c r="G26" s="44"/>
      <c r="H26" s="30"/>
      <c r="I26" s="30"/>
    </row>
    <row r="27" spans="1:9" ht="12.75" customHeight="1">
      <c r="A27" s="21"/>
      <c r="B27" s="22">
        <f>SUM(B26)+1</f>
        <v>50</v>
      </c>
      <c r="C27" s="23" t="s">
        <v>23</v>
      </c>
      <c r="D27" s="114" t="s">
        <v>115</v>
      </c>
      <c r="E27" s="25"/>
      <c r="F27" s="24"/>
      <c r="G27" s="56"/>
      <c r="H27" s="25"/>
      <c r="I27" s="25"/>
    </row>
    <row r="28" spans="1:9" ht="12.75" customHeight="1">
      <c r="A28" s="21"/>
      <c r="B28" s="15">
        <f>SUM(B27)+6</f>
        <v>56</v>
      </c>
      <c r="C28" s="60"/>
      <c r="D28" s="30"/>
      <c r="E28" s="30"/>
      <c r="F28" s="30"/>
      <c r="G28" s="30" t="s">
        <v>95</v>
      </c>
      <c r="H28" s="30" t="s">
        <v>116</v>
      </c>
      <c r="I28" s="31" t="s">
        <v>16</v>
      </c>
    </row>
    <row r="29" spans="1:9" ht="12.75" customHeight="1">
      <c r="A29" s="35"/>
      <c r="B29" s="22">
        <f>SUM(B28)+1</f>
        <v>57</v>
      </c>
      <c r="C29" s="76" t="s">
        <v>20</v>
      </c>
      <c r="D29" s="38"/>
      <c r="E29" s="37"/>
      <c r="F29" s="37"/>
      <c r="G29" s="37"/>
      <c r="H29" s="37"/>
      <c r="I29" s="69"/>
    </row>
    <row r="30" spans="1:9" ht="12.75" customHeight="1">
      <c r="A30" s="14" t="s">
        <v>45</v>
      </c>
      <c r="B30" s="15">
        <v>2</v>
      </c>
      <c r="C30" s="40" t="s">
        <v>30</v>
      </c>
      <c r="D30" s="40"/>
      <c r="E30" s="17"/>
      <c r="F30" s="40"/>
      <c r="G30" s="17" t="s">
        <v>95</v>
      </c>
      <c r="H30" s="17" t="s">
        <v>117</v>
      </c>
      <c r="I30" s="20"/>
    </row>
    <row r="31" spans="1:9" ht="12.75" customHeight="1">
      <c r="A31" s="21">
        <v>2010</v>
      </c>
      <c r="B31" s="22">
        <f>SUM(B30)+1</f>
        <v>3</v>
      </c>
      <c r="C31" s="23" t="s">
        <v>46</v>
      </c>
      <c r="D31" s="24"/>
      <c r="E31" s="27"/>
      <c r="F31" s="24"/>
      <c r="G31" s="25"/>
      <c r="H31" s="27"/>
      <c r="I31" s="28"/>
    </row>
    <row r="32" spans="1:9" ht="12.75" customHeight="1">
      <c r="A32" s="21"/>
      <c r="B32" s="15">
        <f>SUM(B31)+6</f>
        <v>9</v>
      </c>
      <c r="C32" s="42"/>
      <c r="D32" s="30"/>
      <c r="E32" s="43"/>
      <c r="F32" s="30"/>
      <c r="G32" s="30" t="s">
        <v>95</v>
      </c>
      <c r="H32" s="30" t="s">
        <v>118</v>
      </c>
      <c r="I32" s="43"/>
    </row>
    <row r="33" spans="1:9" ht="12.75" customHeight="1">
      <c r="A33" s="21"/>
      <c r="B33" s="22">
        <f>SUM(B32)+1</f>
        <v>10</v>
      </c>
      <c r="C33" s="34" t="s">
        <v>20</v>
      </c>
      <c r="D33" s="28"/>
      <c r="E33" s="27"/>
      <c r="F33" s="28"/>
      <c r="G33" s="25"/>
      <c r="H33" s="27"/>
      <c r="I33" s="27"/>
    </row>
    <row r="34" spans="1:9" ht="12.75" customHeight="1">
      <c r="A34" s="21"/>
      <c r="B34" s="15">
        <f>SUM(B33)+6</f>
        <v>16</v>
      </c>
      <c r="C34" s="29"/>
      <c r="D34" s="30"/>
      <c r="E34" s="43"/>
      <c r="F34" s="30"/>
      <c r="G34" s="30" t="s">
        <v>95</v>
      </c>
      <c r="H34" s="30" t="s">
        <v>119</v>
      </c>
      <c r="I34" s="43"/>
    </row>
    <row r="35" spans="1:9" ht="12.75" customHeight="1">
      <c r="A35" s="21"/>
      <c r="B35" s="22">
        <f>SUM(B34)+1</f>
        <v>17</v>
      </c>
      <c r="C35" s="23" t="s">
        <v>23</v>
      </c>
      <c r="D35" s="28"/>
      <c r="E35" s="27"/>
      <c r="F35" s="28"/>
      <c r="G35" s="25"/>
      <c r="H35" s="27"/>
      <c r="I35" s="27"/>
    </row>
    <row r="36" spans="1:9" ht="12.75" customHeight="1">
      <c r="A36" s="21"/>
      <c r="B36" s="15">
        <f>SUM(B35)+6</f>
        <v>23</v>
      </c>
      <c r="C36" s="44"/>
      <c r="D36" s="207" t="s">
        <v>120</v>
      </c>
      <c r="E36" s="43"/>
      <c r="F36" s="45"/>
      <c r="G36" s="43"/>
      <c r="H36" s="43"/>
      <c r="I36" s="30" t="s">
        <v>121</v>
      </c>
    </row>
    <row r="37" spans="1:9" ht="12.75" customHeight="1">
      <c r="A37" s="21"/>
      <c r="B37" s="22">
        <f>SUM(B36)+1</f>
        <v>24</v>
      </c>
      <c r="C37" s="25"/>
      <c r="D37" s="193"/>
      <c r="E37" s="24"/>
      <c r="F37" s="27"/>
      <c r="G37" s="24"/>
      <c r="H37" s="24"/>
      <c r="I37" s="24"/>
    </row>
    <row r="38" spans="1:9" ht="12.75" customHeight="1">
      <c r="A38" s="21"/>
      <c r="B38" s="15">
        <f>SUM(B37)+6</f>
        <v>30</v>
      </c>
      <c r="C38" s="30"/>
      <c r="D38" s="30"/>
      <c r="E38" s="30"/>
      <c r="F38" s="30"/>
      <c r="G38" s="30"/>
      <c r="H38" s="30"/>
      <c r="I38" s="30"/>
    </row>
    <row r="39" spans="1:9" ht="12.75" customHeight="1">
      <c r="A39" s="35"/>
      <c r="B39" s="22">
        <f>SUM(B38)+1</f>
        <v>31</v>
      </c>
      <c r="C39" s="36"/>
      <c r="D39" s="38"/>
      <c r="E39" s="38"/>
      <c r="F39" s="38"/>
      <c r="G39" s="38"/>
      <c r="H39" s="38"/>
      <c r="I39" s="24"/>
    </row>
    <row r="40" spans="1:9" ht="12.75" customHeight="1">
      <c r="A40" s="14" t="s">
        <v>51</v>
      </c>
      <c r="B40" s="15">
        <v>6</v>
      </c>
      <c r="C40" s="40"/>
      <c r="D40" s="17"/>
      <c r="E40" s="41"/>
      <c r="F40" s="17"/>
      <c r="G40" s="41"/>
      <c r="H40" s="17"/>
      <c r="I40" s="31" t="s">
        <v>16</v>
      </c>
    </row>
    <row r="41" spans="1:9" ht="12.75" customHeight="1">
      <c r="A41" s="21">
        <v>2011</v>
      </c>
      <c r="B41" s="22">
        <v>7</v>
      </c>
      <c r="C41" s="34" t="s">
        <v>20</v>
      </c>
      <c r="D41" s="24"/>
      <c r="E41" s="27"/>
      <c r="F41" s="24"/>
      <c r="G41" s="27"/>
      <c r="H41" s="27"/>
      <c r="I41" s="62"/>
    </row>
    <row r="42" spans="1:9" ht="12.75" customHeight="1">
      <c r="A42" s="21"/>
      <c r="B42" s="15">
        <f>SUM(B41)+6</f>
        <v>13</v>
      </c>
      <c r="C42" s="29" t="s">
        <v>30</v>
      </c>
      <c r="D42" s="30"/>
      <c r="E42" s="30" t="s">
        <v>32</v>
      </c>
      <c r="F42" s="30" t="s">
        <v>33</v>
      </c>
      <c r="G42" s="30" t="s">
        <v>34</v>
      </c>
      <c r="H42" s="30" t="s">
        <v>35</v>
      </c>
      <c r="I42" s="43"/>
    </row>
    <row r="43" spans="1:9" ht="12.75" customHeight="1">
      <c r="A43" s="21"/>
      <c r="B43" s="22">
        <f>SUM(B42)+1</f>
        <v>14</v>
      </c>
      <c r="C43" s="23" t="s">
        <v>52</v>
      </c>
      <c r="D43" s="28"/>
      <c r="E43" s="25"/>
      <c r="F43" s="28"/>
      <c r="G43" s="28"/>
      <c r="H43" s="25"/>
      <c r="I43" s="27"/>
    </row>
    <row r="44" spans="1:9" ht="12.75" customHeight="1">
      <c r="A44" s="21"/>
      <c r="B44" s="15">
        <f>SUM(B43)+6</f>
        <v>20</v>
      </c>
      <c r="C44" s="30"/>
      <c r="D44" s="30"/>
      <c r="E44" s="30" t="s">
        <v>32</v>
      </c>
      <c r="F44" s="30"/>
      <c r="G44" s="30"/>
      <c r="H44" s="30"/>
      <c r="I44" s="43"/>
    </row>
    <row r="45" spans="1:9" ht="12.75" customHeight="1">
      <c r="A45" s="21"/>
      <c r="B45" s="22">
        <f>SUM(B44)+1</f>
        <v>21</v>
      </c>
      <c r="C45" s="23" t="s">
        <v>23</v>
      </c>
      <c r="D45" s="25"/>
      <c r="E45" s="25"/>
      <c r="F45" s="28"/>
      <c r="G45" s="28"/>
      <c r="H45" s="25"/>
      <c r="I45" s="27"/>
    </row>
    <row r="46" spans="1:9" ht="12.75" customHeight="1">
      <c r="A46" s="21"/>
      <c r="B46" s="15">
        <f>SUM(B45)+6</f>
        <v>27</v>
      </c>
      <c r="C46" s="30"/>
      <c r="D46" s="69"/>
      <c r="E46" s="30" t="s">
        <v>32</v>
      </c>
      <c r="F46" s="30"/>
      <c r="G46" s="30"/>
      <c r="H46" s="30"/>
      <c r="I46" s="30"/>
    </row>
    <row r="47" spans="1:9" ht="12.75" customHeight="1">
      <c r="A47" s="35"/>
      <c r="B47" s="22">
        <f>SUM(B46)+1</f>
        <v>28</v>
      </c>
      <c r="C47" s="36"/>
      <c r="D47" s="115" t="s">
        <v>122</v>
      </c>
      <c r="E47" s="37"/>
      <c r="F47" s="38"/>
      <c r="G47" s="38"/>
      <c r="H47" s="38"/>
      <c r="I47" s="36"/>
    </row>
    <row r="48" spans="1:9" ht="12.75" customHeight="1">
      <c r="A48" s="14" t="s">
        <v>56</v>
      </c>
      <c r="B48" s="15">
        <v>3</v>
      </c>
      <c r="C48" s="17"/>
      <c r="D48" s="70"/>
      <c r="E48" s="17" t="s">
        <v>32</v>
      </c>
      <c r="F48" s="17"/>
      <c r="G48" s="17"/>
      <c r="H48" s="17"/>
      <c r="I48" s="20"/>
    </row>
    <row r="49" spans="1:9" ht="12.75" customHeight="1">
      <c r="A49" s="21">
        <v>2011</v>
      </c>
      <c r="B49" s="22">
        <v>4</v>
      </c>
      <c r="C49" s="23" t="s">
        <v>58</v>
      </c>
      <c r="D49" s="116"/>
      <c r="E49" s="25"/>
      <c r="F49" s="24"/>
      <c r="G49" s="24"/>
      <c r="H49" s="27"/>
      <c r="I49" s="28"/>
    </row>
    <row r="50" spans="1:9" ht="12.75" customHeight="1">
      <c r="A50" s="21"/>
      <c r="B50" s="15">
        <f>SUM(B49)+6</f>
        <v>10</v>
      </c>
      <c r="C50" s="42"/>
      <c r="D50" s="30"/>
      <c r="E50" s="30"/>
      <c r="F50" s="30"/>
      <c r="G50" s="30"/>
      <c r="H50" s="29"/>
      <c r="I50" s="31" t="s">
        <v>16</v>
      </c>
    </row>
    <row r="51" spans="1:9" ht="12.75" customHeight="1">
      <c r="A51" s="21"/>
      <c r="B51" s="22">
        <f>SUM(B50)+1</f>
        <v>11</v>
      </c>
      <c r="C51" s="34" t="s">
        <v>20</v>
      </c>
      <c r="D51" s="28"/>
      <c r="E51" s="25"/>
      <c r="F51" s="28"/>
      <c r="G51" s="28"/>
      <c r="H51" s="32"/>
      <c r="I51" s="33"/>
    </row>
    <row r="52" spans="1:9" ht="12.75" customHeight="1">
      <c r="A52" s="21"/>
      <c r="B52" s="15">
        <f>SUM(B51)+6</f>
        <v>17</v>
      </c>
      <c r="C52" s="30"/>
      <c r="D52" s="69"/>
      <c r="E52" s="30"/>
      <c r="F52" s="30"/>
      <c r="G52" s="30"/>
      <c r="H52" s="29"/>
      <c r="I52" s="43"/>
    </row>
    <row r="53" spans="1:9" ht="12.75" customHeight="1">
      <c r="A53" s="21"/>
      <c r="B53" s="22">
        <f>SUM(B52)+1</f>
        <v>18</v>
      </c>
      <c r="C53" s="23" t="s">
        <v>23</v>
      </c>
      <c r="D53" s="115" t="s">
        <v>123</v>
      </c>
      <c r="E53" s="25"/>
      <c r="F53" s="32"/>
      <c r="G53" s="32"/>
      <c r="H53" s="32"/>
      <c r="I53" s="27"/>
    </row>
    <row r="54" spans="1:9" ht="12.75" customHeight="1">
      <c r="A54" s="21"/>
      <c r="B54" s="15">
        <f>SUM(B53)+6</f>
        <v>24</v>
      </c>
      <c r="C54" s="42"/>
      <c r="D54" s="17"/>
      <c r="E54" s="30"/>
      <c r="F54" s="30"/>
      <c r="G54" s="30"/>
      <c r="H54" s="30"/>
      <c r="I54" s="30"/>
    </row>
    <row r="55" spans="1:9" ht="12.75" customHeight="1">
      <c r="A55" s="35"/>
      <c r="B55" s="22">
        <f>SUM(B54)+1</f>
        <v>25</v>
      </c>
      <c r="C55" s="36"/>
      <c r="D55" s="38"/>
      <c r="E55" s="38"/>
      <c r="F55" s="38"/>
      <c r="G55" s="38"/>
      <c r="H55" s="38"/>
      <c r="I55" s="36"/>
    </row>
    <row r="56" spans="1:9" ht="12.75" customHeight="1">
      <c r="A56" s="14" t="s">
        <v>65</v>
      </c>
      <c r="B56" s="15">
        <v>3</v>
      </c>
      <c r="C56" s="17"/>
      <c r="D56" s="209" t="s">
        <v>66</v>
      </c>
      <c r="E56" s="41"/>
      <c r="F56" s="17"/>
      <c r="G56" s="17"/>
      <c r="H56" s="40"/>
      <c r="I56" s="20"/>
    </row>
    <row r="57" spans="1:9" ht="12.75" customHeight="1">
      <c r="A57" s="21">
        <v>2011</v>
      </c>
      <c r="B57" s="22">
        <f>SUM(B56)+1</f>
        <v>4</v>
      </c>
      <c r="C57" s="56"/>
      <c r="D57" s="210"/>
      <c r="E57" s="27"/>
      <c r="F57" s="24"/>
      <c r="G57" s="24"/>
      <c r="H57" s="27"/>
      <c r="I57" s="28"/>
    </row>
    <row r="58" spans="1:9" ht="12.75" customHeight="1">
      <c r="A58" s="21"/>
      <c r="B58" s="15">
        <f>SUM(B57)+6</f>
        <v>10</v>
      </c>
      <c r="C58" s="29"/>
      <c r="D58" s="30"/>
      <c r="E58" s="29"/>
      <c r="F58" s="30"/>
      <c r="G58" s="30"/>
      <c r="H58" s="29"/>
      <c r="I58" s="43"/>
    </row>
    <row r="59" spans="1:9" ht="12.75" customHeight="1">
      <c r="A59" s="21"/>
      <c r="B59" s="22">
        <f>SUM(B58)+1</f>
        <v>11</v>
      </c>
      <c r="C59" s="23" t="s">
        <v>67</v>
      </c>
      <c r="D59" s="28"/>
      <c r="E59" s="32"/>
      <c r="F59" s="28"/>
      <c r="G59" s="28"/>
      <c r="H59" s="32"/>
      <c r="I59" s="27"/>
    </row>
    <row r="60" spans="1:9" ht="12.75" customHeight="1">
      <c r="A60" s="21"/>
      <c r="B60" s="15">
        <f>SUM(B59)+6</f>
        <v>17</v>
      </c>
      <c r="C60" s="30"/>
      <c r="D60" s="30"/>
      <c r="E60" s="29"/>
      <c r="F60" s="30"/>
      <c r="G60" s="30"/>
      <c r="H60" s="29"/>
      <c r="I60" s="31" t="s">
        <v>16</v>
      </c>
    </row>
    <row r="61" spans="1:9" ht="12.75" customHeight="1">
      <c r="A61" s="21"/>
      <c r="B61" s="22">
        <f>SUM(B60)+1</f>
        <v>18</v>
      </c>
      <c r="C61" s="34" t="s">
        <v>20</v>
      </c>
      <c r="D61" s="28"/>
      <c r="E61" s="32"/>
      <c r="F61" s="32"/>
      <c r="G61" s="32"/>
      <c r="H61" s="32"/>
      <c r="I61" s="33"/>
    </row>
    <row r="62" spans="1:9" ht="12.75" customHeight="1">
      <c r="A62" s="21"/>
      <c r="B62" s="15">
        <f>SUM(B61)+6</f>
        <v>24</v>
      </c>
      <c r="C62" s="30"/>
      <c r="D62" s="30"/>
      <c r="E62" s="30"/>
      <c r="F62" s="30"/>
      <c r="G62" s="30"/>
      <c r="H62" s="29"/>
      <c r="I62" s="117"/>
    </row>
    <row r="63" spans="1:9" ht="12.75" customHeight="1">
      <c r="A63" s="21"/>
      <c r="B63" s="22">
        <f>SUM(B62)+1</f>
        <v>25</v>
      </c>
      <c r="C63" s="54" t="s">
        <v>72</v>
      </c>
      <c r="D63" s="38"/>
      <c r="E63" s="38"/>
      <c r="F63" s="38"/>
      <c r="G63" s="38"/>
      <c r="H63" s="38"/>
      <c r="I63" s="36"/>
    </row>
    <row r="64" spans="1:9" ht="12.75" customHeight="1">
      <c r="A64" s="35"/>
      <c r="B64" s="15">
        <v>31</v>
      </c>
      <c r="C64" s="40"/>
      <c r="D64" s="70"/>
      <c r="E64" s="41"/>
      <c r="F64" s="40"/>
      <c r="G64" s="41"/>
      <c r="H64" s="17"/>
      <c r="I64" s="20"/>
    </row>
    <row r="65" spans="1:9" ht="12.75" customHeight="1">
      <c r="A65" s="14" t="s">
        <v>71</v>
      </c>
      <c r="B65" s="22">
        <f>SUM(B64)+1</f>
        <v>32</v>
      </c>
      <c r="C65" s="56"/>
      <c r="D65" s="118"/>
      <c r="E65" s="27"/>
      <c r="F65" s="24"/>
      <c r="G65" s="27"/>
      <c r="H65" s="27"/>
      <c r="I65" s="28"/>
    </row>
    <row r="66" spans="1:9" ht="12.75" customHeight="1">
      <c r="A66" s="21">
        <v>2011</v>
      </c>
      <c r="B66" s="15">
        <f>SUM(B65)+6</f>
        <v>38</v>
      </c>
      <c r="C66" s="42"/>
      <c r="D66" s="209" t="s">
        <v>124</v>
      </c>
      <c r="E66" s="43"/>
      <c r="F66" s="30"/>
      <c r="G66" s="43"/>
      <c r="H66" s="30"/>
      <c r="I66" s="31" t="s">
        <v>16</v>
      </c>
    </row>
    <row r="67" spans="1:9" ht="12.75" customHeight="1">
      <c r="A67" s="21"/>
      <c r="B67" s="22">
        <f>SUM(B66)+1</f>
        <v>39</v>
      </c>
      <c r="C67" s="28"/>
      <c r="D67" s="211"/>
      <c r="E67" s="27"/>
      <c r="F67" s="28"/>
      <c r="G67" s="27"/>
      <c r="H67" s="25"/>
      <c r="I67" s="33"/>
    </row>
    <row r="68" spans="1:9" ht="12.75" customHeight="1">
      <c r="A68" s="21"/>
      <c r="B68" s="15">
        <f>SUM(B67)+6</f>
        <v>45</v>
      </c>
      <c r="C68" s="30"/>
      <c r="D68" s="209" t="s">
        <v>125</v>
      </c>
      <c r="E68" s="43"/>
      <c r="F68" s="30"/>
      <c r="G68" s="43"/>
      <c r="H68" s="30"/>
      <c r="I68" s="43"/>
    </row>
    <row r="69" spans="1:9" ht="12.75" customHeight="1">
      <c r="A69" s="21"/>
      <c r="B69" s="22">
        <f>SUM(B68)+1</f>
        <v>46</v>
      </c>
      <c r="C69" s="28"/>
      <c r="D69" s="211"/>
      <c r="E69" s="27"/>
      <c r="F69" s="28"/>
      <c r="G69" s="27"/>
      <c r="H69" s="25"/>
      <c r="I69" s="27"/>
    </row>
    <row r="70" spans="1:9" ht="12.75" customHeight="1">
      <c r="A70" s="21"/>
      <c r="B70" s="15">
        <f>SUM(B69)+6</f>
        <v>52</v>
      </c>
      <c r="C70" s="44"/>
      <c r="D70" s="17"/>
      <c r="E70" s="43"/>
      <c r="F70" s="45"/>
      <c r="G70" s="43"/>
      <c r="H70" s="30"/>
      <c r="I70" s="30" t="s">
        <v>126</v>
      </c>
    </row>
    <row r="71" spans="1:9" ht="12.75" customHeight="1">
      <c r="A71" s="21"/>
      <c r="B71" s="22">
        <f>SUM(B70)+1</f>
        <v>53</v>
      </c>
      <c r="C71" s="23" t="s">
        <v>23</v>
      </c>
      <c r="D71" s="28"/>
      <c r="E71" s="27"/>
      <c r="F71" s="27"/>
      <c r="G71" s="24"/>
      <c r="H71" s="24"/>
      <c r="I71" s="119" t="s">
        <v>127</v>
      </c>
    </row>
    <row r="72" spans="1:9" ht="12.75" customHeight="1">
      <c r="A72" s="21"/>
      <c r="B72" s="15">
        <f>SUM(B71)+6</f>
        <v>59</v>
      </c>
      <c r="C72" s="30"/>
      <c r="D72" s="30"/>
      <c r="E72" s="30"/>
      <c r="F72" s="30"/>
      <c r="G72" s="30"/>
      <c r="H72" s="30"/>
      <c r="I72" s="30"/>
    </row>
    <row r="73" spans="1:9" ht="12.75" customHeight="1">
      <c r="A73" s="35"/>
      <c r="B73" s="22">
        <f>SUM(B72)+1</f>
        <v>60</v>
      </c>
      <c r="C73" s="36"/>
      <c r="D73" s="37"/>
      <c r="E73" s="38"/>
      <c r="F73" s="38"/>
      <c r="G73" s="38"/>
      <c r="H73" s="38"/>
      <c r="I73" s="36"/>
    </row>
    <row r="74" spans="1:9" ht="12.75" customHeight="1">
      <c r="A74" s="14" t="s">
        <v>75</v>
      </c>
      <c r="B74" s="15">
        <f>B73+5</f>
        <v>65</v>
      </c>
      <c r="C74" s="40"/>
      <c r="D74" s="17"/>
      <c r="E74" s="17" t="s">
        <v>32</v>
      </c>
      <c r="F74" s="17"/>
      <c r="G74" s="17" t="s">
        <v>12</v>
      </c>
      <c r="H74" s="17"/>
      <c r="I74" s="20"/>
    </row>
    <row r="75" spans="1:9" ht="12.75" customHeight="1">
      <c r="A75" s="21">
        <v>2011</v>
      </c>
      <c r="B75" s="22">
        <f>SUM(B74)+1</f>
        <v>66</v>
      </c>
      <c r="C75" s="23" t="s">
        <v>76</v>
      </c>
      <c r="D75" s="24"/>
      <c r="E75" s="25"/>
      <c r="F75" s="24"/>
      <c r="G75" s="24"/>
      <c r="H75" s="27"/>
      <c r="I75" s="28"/>
    </row>
    <row r="76" spans="1:9" ht="12.75" customHeight="1">
      <c r="A76" s="21"/>
      <c r="B76" s="15">
        <f>SUM(B75)+6</f>
        <v>72</v>
      </c>
      <c r="C76" s="42"/>
      <c r="D76" s="69"/>
      <c r="E76" s="30" t="s">
        <v>32</v>
      </c>
      <c r="F76" s="30"/>
      <c r="G76" s="30" t="s">
        <v>128</v>
      </c>
      <c r="H76" s="29"/>
      <c r="I76" s="31" t="s">
        <v>16</v>
      </c>
    </row>
    <row r="77" spans="1:9" ht="12.75" customHeight="1">
      <c r="A77" s="21"/>
      <c r="B77" s="22">
        <f>SUM(B76)+1</f>
        <v>73</v>
      </c>
      <c r="C77" s="28"/>
      <c r="D77" s="115" t="s">
        <v>129</v>
      </c>
      <c r="E77" s="25"/>
      <c r="F77" s="28"/>
      <c r="G77" s="28"/>
      <c r="H77" s="32"/>
      <c r="I77" s="33"/>
    </row>
    <row r="78" spans="1:9" ht="12.75" customHeight="1">
      <c r="A78" s="21"/>
      <c r="B78" s="15">
        <f>SUM(B77)+6</f>
        <v>79</v>
      </c>
      <c r="C78" s="30"/>
      <c r="D78" s="17"/>
      <c r="E78" s="30" t="s">
        <v>32</v>
      </c>
      <c r="F78" s="30"/>
      <c r="G78" s="30" t="s">
        <v>130</v>
      </c>
      <c r="H78" s="29"/>
      <c r="I78" s="84" t="s">
        <v>131</v>
      </c>
    </row>
    <row r="79" spans="1:9" ht="12.75" customHeight="1">
      <c r="A79" s="21"/>
      <c r="B79" s="22">
        <f>SUM(B78)+1</f>
        <v>80</v>
      </c>
      <c r="C79" s="34" t="s">
        <v>20</v>
      </c>
      <c r="D79" s="32"/>
      <c r="E79" s="25"/>
      <c r="F79" s="32"/>
      <c r="G79" s="32"/>
      <c r="H79" s="32"/>
      <c r="I79" s="27"/>
    </row>
    <row r="80" spans="1:9" ht="12.75" customHeight="1">
      <c r="A80" s="21"/>
      <c r="B80" s="15">
        <f>SUM(B79)+6</f>
        <v>86</v>
      </c>
      <c r="C80" s="30"/>
      <c r="D80" s="30"/>
      <c r="E80" s="30" t="s">
        <v>32</v>
      </c>
      <c r="F80" s="30"/>
      <c r="G80" s="30" t="s">
        <v>132</v>
      </c>
      <c r="H80" s="29"/>
      <c r="I80" s="43"/>
    </row>
    <row r="81" spans="1:9" ht="12.75" customHeight="1">
      <c r="A81" s="35"/>
      <c r="B81" s="22">
        <f>SUM(B80)+1</f>
        <v>87</v>
      </c>
      <c r="C81" s="38"/>
      <c r="D81" s="37"/>
      <c r="E81" s="38"/>
      <c r="F81" s="38"/>
      <c r="G81" s="38"/>
      <c r="H81" s="38"/>
      <c r="I81" s="36"/>
    </row>
    <row r="82" spans="1:9" ht="12.75" customHeight="1">
      <c r="A82" s="14" t="s">
        <v>11</v>
      </c>
      <c r="B82" s="15">
        <f>SUM(B81)+6</f>
        <v>93</v>
      </c>
      <c r="C82" s="40"/>
      <c r="D82" s="17"/>
      <c r="E82" s="17" t="s">
        <v>32</v>
      </c>
      <c r="F82" s="17"/>
      <c r="G82" s="17" t="s">
        <v>133</v>
      </c>
      <c r="H82" s="41"/>
      <c r="I82" s="20"/>
    </row>
    <row r="83" spans="1:9" ht="12.75" customHeight="1">
      <c r="A83" s="21">
        <v>2011</v>
      </c>
      <c r="B83" s="22">
        <f>SUM(B82)+1</f>
        <v>94</v>
      </c>
      <c r="C83" s="23" t="s">
        <v>13</v>
      </c>
      <c r="D83" s="24"/>
      <c r="E83" s="25"/>
      <c r="F83" s="24"/>
      <c r="G83" s="24"/>
      <c r="H83" s="27"/>
      <c r="I83" s="28"/>
    </row>
    <row r="84" spans="1:9" ht="12.75" customHeight="1">
      <c r="A84" s="21"/>
      <c r="B84" s="15">
        <f>SUM(B83)+6</f>
        <v>100</v>
      </c>
      <c r="C84" s="29"/>
      <c r="D84" s="30"/>
      <c r="E84" s="30" t="s">
        <v>32</v>
      </c>
      <c r="F84" s="30"/>
      <c r="G84" s="30" t="s">
        <v>134</v>
      </c>
      <c r="H84" s="29"/>
      <c r="I84" s="31" t="s">
        <v>16</v>
      </c>
    </row>
    <row r="85" spans="1:9" ht="12.75" customHeight="1">
      <c r="A85" s="21"/>
      <c r="B85" s="22">
        <f>SUM(B84)+1</f>
        <v>101</v>
      </c>
      <c r="C85" s="23" t="s">
        <v>17</v>
      </c>
      <c r="D85" s="28"/>
      <c r="E85" s="25"/>
      <c r="F85" s="28"/>
      <c r="G85" s="28"/>
      <c r="H85" s="32"/>
      <c r="I85" s="33"/>
    </row>
    <row r="86" spans="1:9" ht="12.75" customHeight="1">
      <c r="A86" s="21"/>
      <c r="B86" s="15">
        <f>SUM(B85)+6</f>
        <v>107</v>
      </c>
      <c r="C86" s="30"/>
      <c r="D86" s="30"/>
      <c r="E86" s="29"/>
      <c r="F86" s="30"/>
      <c r="G86" s="29"/>
      <c r="H86" s="29"/>
      <c r="I86" s="30" t="s">
        <v>135</v>
      </c>
    </row>
    <row r="87" spans="1:9" ht="12.75" customHeight="1">
      <c r="A87" s="21"/>
      <c r="B87" s="22">
        <f>SUM(B86)+1</f>
        <v>108</v>
      </c>
      <c r="C87" s="34" t="s">
        <v>20</v>
      </c>
      <c r="D87" s="32"/>
      <c r="E87" s="32"/>
      <c r="F87" s="32"/>
      <c r="G87" s="32"/>
      <c r="H87" s="32"/>
      <c r="I87" s="27"/>
    </row>
    <row r="88" spans="1:9" ht="12.75" customHeight="1">
      <c r="A88" s="21"/>
      <c r="B88" s="15">
        <f>SUM(B87)+6</f>
        <v>114</v>
      </c>
      <c r="C88" s="30"/>
      <c r="D88" s="30"/>
      <c r="E88" s="30"/>
      <c r="F88" s="30"/>
      <c r="G88" s="30"/>
      <c r="H88" s="30"/>
      <c r="I88" s="30"/>
    </row>
    <row r="89" spans="1:9" ht="12.75" customHeight="1">
      <c r="A89" s="35"/>
      <c r="B89" s="22">
        <f>SUM(B88)+1</f>
        <v>115</v>
      </c>
      <c r="C89" s="36"/>
      <c r="D89" s="37"/>
      <c r="E89" s="38"/>
      <c r="F89" s="38"/>
      <c r="G89" s="38"/>
      <c r="H89" s="38"/>
      <c r="I89" s="36"/>
    </row>
    <row r="90" spans="1:9" ht="12.75" customHeight="1">
      <c r="A90" s="14" t="s">
        <v>22</v>
      </c>
      <c r="B90" s="15">
        <f>SUM(B89)+6</f>
        <v>121</v>
      </c>
      <c r="C90" s="39"/>
      <c r="D90" s="40"/>
      <c r="E90" s="41"/>
      <c r="F90" s="40"/>
      <c r="G90" s="41"/>
      <c r="H90" s="41"/>
      <c r="I90" s="20"/>
    </row>
    <row r="91" spans="1:9" ht="12.75" customHeight="1">
      <c r="A91" s="21">
        <v>2011</v>
      </c>
      <c r="B91" s="22">
        <f>SUM(B90)+1</f>
        <v>122</v>
      </c>
      <c r="C91" s="24"/>
      <c r="D91" s="24"/>
      <c r="E91" s="27"/>
      <c r="F91" s="24"/>
      <c r="G91" s="27"/>
      <c r="H91" s="27"/>
      <c r="I91" s="28"/>
    </row>
    <row r="92" spans="1:9" ht="12.75" customHeight="1">
      <c r="A92" s="21"/>
      <c r="B92" s="15">
        <f>SUM(B91)+6</f>
        <v>128</v>
      </c>
      <c r="C92" s="42"/>
      <c r="D92" s="30"/>
      <c r="E92" s="43"/>
      <c r="F92" s="30"/>
      <c r="G92" s="43"/>
      <c r="H92" s="43"/>
      <c r="I92" s="43"/>
    </row>
    <row r="93" spans="1:9" ht="12.75" customHeight="1">
      <c r="A93" s="21"/>
      <c r="B93" s="22">
        <f>SUM(B92)+1</f>
        <v>129</v>
      </c>
      <c r="C93" s="34" t="s">
        <v>20</v>
      </c>
      <c r="D93" s="28"/>
      <c r="E93" s="27"/>
      <c r="F93" s="28"/>
      <c r="G93" s="27"/>
      <c r="H93" s="27"/>
      <c r="I93" s="27"/>
    </row>
    <row r="94" spans="1:9" ht="12.75" customHeight="1">
      <c r="A94" s="21"/>
      <c r="B94" s="15">
        <f>SUM(B93)+6</f>
        <v>135</v>
      </c>
      <c r="C94" s="29"/>
      <c r="D94" s="30"/>
      <c r="E94" s="43"/>
      <c r="F94" s="30"/>
      <c r="G94" s="43"/>
      <c r="H94" s="43"/>
      <c r="I94" s="43"/>
    </row>
    <row r="95" spans="1:9" ht="12.75" customHeight="1">
      <c r="A95" s="21"/>
      <c r="B95" s="22">
        <f>SUM(B94)+1</f>
        <v>136</v>
      </c>
      <c r="C95" s="23" t="s">
        <v>23</v>
      </c>
      <c r="D95" s="28"/>
      <c r="E95" s="27"/>
      <c r="F95" s="28"/>
      <c r="G95" s="27"/>
      <c r="H95" s="27"/>
      <c r="I95" s="27"/>
    </row>
    <row r="96" spans="1:9" ht="12.75" customHeight="1">
      <c r="A96" s="21"/>
      <c r="B96" s="15">
        <f>SUM(B95)+6</f>
        <v>142</v>
      </c>
      <c r="C96" s="44"/>
      <c r="D96" s="30"/>
      <c r="E96" s="43"/>
      <c r="F96" s="45"/>
      <c r="G96" s="43"/>
      <c r="H96" s="43"/>
      <c r="I96" s="43"/>
    </row>
    <row r="97" spans="1:9" ht="12.75" customHeight="1">
      <c r="A97" s="21"/>
      <c r="B97" s="22">
        <f>SUM(B96)+1</f>
        <v>143</v>
      </c>
      <c r="C97" s="24"/>
      <c r="D97" s="27"/>
      <c r="E97" s="24"/>
      <c r="F97" s="27"/>
      <c r="G97" s="24"/>
      <c r="H97" s="24"/>
      <c r="I97" s="24"/>
    </row>
    <row r="98" spans="1:9" ht="12.75" customHeight="1">
      <c r="A98" s="21"/>
      <c r="B98" s="15">
        <f>SUM(B97)+6</f>
        <v>149</v>
      </c>
      <c r="C98" s="30"/>
      <c r="D98" s="30"/>
      <c r="E98" s="30"/>
      <c r="F98" s="30"/>
      <c r="G98" s="30"/>
      <c r="H98" s="30"/>
      <c r="I98" s="30"/>
    </row>
    <row r="99" spans="1:9" ht="12.75" customHeight="1">
      <c r="A99" s="35"/>
      <c r="B99" s="22">
        <f>SUM(B98)+1</f>
        <v>150</v>
      </c>
      <c r="C99" s="36"/>
      <c r="D99" s="38"/>
      <c r="E99" s="38"/>
      <c r="F99" s="38"/>
      <c r="G99" s="38"/>
      <c r="H99" s="38"/>
      <c r="I99" s="36"/>
    </row>
    <row r="100" spans="1:9" ht="12.75" customHeight="1">
      <c r="A100" s="14" t="s">
        <v>24</v>
      </c>
      <c r="B100" s="15">
        <f>SUM(B99)+6</f>
        <v>156</v>
      </c>
      <c r="C100" s="39"/>
      <c r="D100" s="46" t="s">
        <v>25</v>
      </c>
      <c r="E100" s="40"/>
      <c r="F100" s="40"/>
      <c r="G100" s="40"/>
      <c r="H100" s="40"/>
      <c r="I100" s="20"/>
    </row>
    <row r="101" spans="1:9" ht="12.75" customHeight="1">
      <c r="A101" s="21">
        <v>2011</v>
      </c>
      <c r="B101" s="22">
        <f>SUM(B100)+1</f>
        <v>157</v>
      </c>
      <c r="C101" s="24"/>
      <c r="D101" s="47"/>
      <c r="E101" s="25"/>
      <c r="F101" s="25"/>
      <c r="G101" s="25"/>
      <c r="H101" s="25"/>
      <c r="I101" s="25"/>
    </row>
    <row r="102" spans="1:9" ht="12.75" customHeight="1">
      <c r="A102" s="21"/>
      <c r="B102" s="15">
        <f>SUM(B101)+6</f>
        <v>163</v>
      </c>
      <c r="C102" s="42"/>
      <c r="D102" s="48"/>
      <c r="E102" s="43"/>
      <c r="F102" s="30"/>
      <c r="G102" s="43"/>
      <c r="H102" s="43"/>
      <c r="I102" s="43"/>
    </row>
    <row r="103" spans="1:9" ht="12.75" customHeight="1">
      <c r="A103" s="21"/>
      <c r="B103" s="22">
        <f>SUM(B102)+1</f>
        <v>164</v>
      </c>
      <c r="C103" s="34" t="s">
        <v>20</v>
      </c>
      <c r="D103" s="49"/>
      <c r="E103" s="25"/>
      <c r="F103" s="25"/>
      <c r="G103" s="25"/>
      <c r="H103" s="25"/>
      <c r="I103" s="25"/>
    </row>
    <row r="104" spans="1:9" ht="12.75" customHeight="1">
      <c r="A104" s="21"/>
      <c r="B104" s="15">
        <f>SUM(B103)+6</f>
        <v>170</v>
      </c>
      <c r="C104" s="44"/>
      <c r="D104" s="48"/>
      <c r="E104" s="30"/>
      <c r="F104" s="30"/>
      <c r="G104" s="30"/>
      <c r="H104" s="30"/>
      <c r="I104" s="30"/>
    </row>
    <row r="105" spans="1:9" ht="12.75" customHeight="1">
      <c r="A105" s="21"/>
      <c r="B105" s="22">
        <f>SUM(B104)+1</f>
        <v>171</v>
      </c>
      <c r="C105" s="23" t="s">
        <v>23</v>
      </c>
      <c r="D105" s="49"/>
      <c r="E105" s="25"/>
      <c r="F105" s="24"/>
      <c r="G105" s="25"/>
      <c r="H105" s="25"/>
      <c r="I105" s="24"/>
    </row>
    <row r="106" spans="1:9" ht="12.75" customHeight="1">
      <c r="A106" s="21"/>
      <c r="B106" s="15">
        <f>SUM(B105)+6</f>
        <v>177</v>
      </c>
      <c r="C106" s="30"/>
      <c r="D106" s="48"/>
      <c r="E106" s="30"/>
      <c r="F106" s="30"/>
      <c r="G106" s="30"/>
      <c r="H106" s="30"/>
      <c r="I106" s="30"/>
    </row>
    <row r="107" spans="1:9" ht="12.75" customHeight="1">
      <c r="A107" s="35"/>
      <c r="B107" s="22">
        <f>SUM(B106)+1</f>
        <v>178</v>
      </c>
      <c r="C107" s="37"/>
      <c r="D107" s="50" t="s">
        <v>26</v>
      </c>
      <c r="E107" s="37"/>
      <c r="F107" s="37"/>
      <c r="G107" s="37"/>
      <c r="H107" s="37"/>
      <c r="I107" s="37"/>
    </row>
    <row r="108" spans="1:9" ht="12.75" customHeight="1">
      <c r="A108" s="14" t="s">
        <v>27</v>
      </c>
      <c r="B108" s="15">
        <f>SUM(B107)+5</f>
        <v>183</v>
      </c>
      <c r="C108" s="39"/>
      <c r="D108" s="200"/>
      <c r="E108" s="40"/>
      <c r="F108" s="40"/>
      <c r="G108" s="40"/>
      <c r="H108" s="40"/>
      <c r="I108" s="20"/>
    </row>
    <row r="109" spans="1:9" ht="12.75" customHeight="1">
      <c r="A109" s="21">
        <v>2011</v>
      </c>
      <c r="B109" s="22">
        <f>SUM(B108)+1</f>
        <v>184</v>
      </c>
      <c r="C109" s="24"/>
      <c r="D109" s="201"/>
      <c r="E109" s="25"/>
      <c r="F109" s="25"/>
      <c r="G109" s="25"/>
      <c r="H109" s="25"/>
      <c r="I109" s="25"/>
    </row>
    <row r="110" spans="1:9" ht="12.75" customHeight="1">
      <c r="A110" s="21"/>
      <c r="B110" s="15">
        <f>SUM(B109)+6</f>
        <v>190</v>
      </c>
      <c r="C110" s="44"/>
      <c r="D110" s="190" t="s">
        <v>82</v>
      </c>
      <c r="E110" s="43"/>
      <c r="F110" s="30"/>
      <c r="G110" s="43"/>
      <c r="H110" s="43"/>
      <c r="I110" s="43"/>
    </row>
    <row r="111" spans="1:9" ht="12.75" customHeight="1">
      <c r="A111" s="21"/>
      <c r="B111" s="22">
        <f>SUM(B110)+1</f>
        <v>191</v>
      </c>
      <c r="C111" s="24"/>
      <c r="D111" s="193"/>
      <c r="E111" s="25"/>
      <c r="F111" s="25"/>
      <c r="G111" s="25"/>
      <c r="H111" s="25"/>
      <c r="I111" s="25"/>
    </row>
    <row r="112" spans="1:9" ht="12.75" customHeight="1">
      <c r="A112" s="21"/>
      <c r="B112" s="15">
        <f>SUM(B111)+6</f>
        <v>197</v>
      </c>
      <c r="C112" s="44"/>
      <c r="D112" s="30"/>
      <c r="E112" s="43"/>
      <c r="F112" s="30"/>
      <c r="G112" s="30"/>
      <c r="H112" s="30"/>
      <c r="I112" s="30"/>
    </row>
    <row r="113" spans="1:9" ht="12.75" customHeight="1">
      <c r="A113" s="21"/>
      <c r="B113" s="22">
        <f>SUM(B112)+1</f>
        <v>198</v>
      </c>
      <c r="C113" s="34" t="s">
        <v>20</v>
      </c>
      <c r="D113" s="51"/>
      <c r="E113" s="27"/>
      <c r="F113" s="24"/>
      <c r="G113" s="25"/>
      <c r="H113" s="25"/>
      <c r="I113" s="24"/>
    </row>
    <row r="114" spans="1:9" ht="12.75" customHeight="1">
      <c r="A114" s="21"/>
      <c r="B114" s="15">
        <f>SUM(B113)+6</f>
        <v>204</v>
      </c>
      <c r="C114" s="30"/>
      <c r="D114" s="190" t="s">
        <v>83</v>
      </c>
      <c r="E114" s="30"/>
      <c r="F114" s="30"/>
      <c r="G114" s="30"/>
      <c r="H114" s="30"/>
      <c r="I114" s="31" t="s">
        <v>16</v>
      </c>
    </row>
    <row r="115" spans="1:9" ht="12.75" customHeight="1">
      <c r="A115" s="21"/>
      <c r="B115" s="22">
        <f>SUM(B114)+1</f>
        <v>205</v>
      </c>
      <c r="C115" s="37"/>
      <c r="D115" s="191"/>
      <c r="E115" s="37"/>
      <c r="F115" s="37"/>
      <c r="G115" s="37"/>
      <c r="H115" s="37"/>
      <c r="I115" s="52"/>
    </row>
    <row r="116" spans="1:9" ht="12.75" customHeight="1">
      <c r="A116" s="21"/>
      <c r="B116" s="15">
        <f>SUM(B115)+6</f>
        <v>211</v>
      </c>
      <c r="C116" s="39"/>
      <c r="D116" s="200"/>
      <c r="E116" s="40"/>
      <c r="F116" s="40"/>
      <c r="G116" s="40"/>
      <c r="H116" s="40"/>
      <c r="I116" s="30"/>
    </row>
    <row r="117" spans="1:9" ht="12.75" customHeight="1">
      <c r="A117" s="53"/>
      <c r="B117" s="22">
        <v>30</v>
      </c>
      <c r="C117" s="38" t="s">
        <v>30</v>
      </c>
      <c r="D117" s="201"/>
      <c r="E117" s="37"/>
      <c r="F117" s="37"/>
      <c r="G117" s="37"/>
      <c r="H117" s="37"/>
      <c r="I117" s="37"/>
    </row>
    <row r="118" spans="1:9" ht="12.75" customHeight="1">
      <c r="A118" s="14" t="s">
        <v>31</v>
      </c>
      <c r="B118" s="15">
        <v>6</v>
      </c>
      <c r="C118" s="40" t="s">
        <v>30</v>
      </c>
      <c r="D118" s="17"/>
      <c r="E118" s="17"/>
      <c r="F118" s="17"/>
      <c r="G118" s="41"/>
      <c r="H118" s="41"/>
      <c r="I118" s="20"/>
    </row>
    <row r="119" spans="1:9" ht="12.75" customHeight="1">
      <c r="A119" s="21">
        <v>2011</v>
      </c>
      <c r="B119" s="22">
        <f>SUM(B118)+1</f>
        <v>7</v>
      </c>
      <c r="C119" s="23" t="s">
        <v>36</v>
      </c>
      <c r="D119" s="25"/>
      <c r="E119" s="25"/>
      <c r="F119" s="25"/>
      <c r="G119" s="25"/>
      <c r="H119" s="25"/>
      <c r="I119" s="25"/>
    </row>
    <row r="120" spans="1:9" ht="12.75" customHeight="1">
      <c r="A120" s="21"/>
      <c r="B120" s="15">
        <f>SUM(B119)+6</f>
        <v>13</v>
      </c>
      <c r="C120" s="44"/>
      <c r="D120" s="30"/>
      <c r="E120" s="30"/>
      <c r="F120" s="30"/>
      <c r="G120" s="30"/>
      <c r="H120" s="30"/>
      <c r="I120" s="30"/>
    </row>
    <row r="121" spans="1:9" ht="12.75" customHeight="1">
      <c r="A121" s="21"/>
      <c r="B121" s="22">
        <f>SUM(B120)+1</f>
        <v>14</v>
      </c>
      <c r="C121" s="34" t="s">
        <v>20</v>
      </c>
      <c r="D121" s="24"/>
      <c r="E121" s="25"/>
      <c r="F121" s="24"/>
      <c r="G121" s="25"/>
      <c r="H121" s="25"/>
      <c r="I121" s="24"/>
    </row>
    <row r="122" spans="1:9" ht="12.75" customHeight="1">
      <c r="A122" s="21"/>
      <c r="B122" s="15">
        <f>SUM(B121)+6</f>
        <v>20</v>
      </c>
      <c r="C122" s="44"/>
      <c r="D122" s="30"/>
      <c r="E122" s="30"/>
      <c r="F122" s="30"/>
      <c r="G122" s="30"/>
      <c r="H122" s="30"/>
      <c r="I122" s="31" t="s">
        <v>16</v>
      </c>
    </row>
    <row r="123" spans="1:9" ht="12.75" customHeight="1">
      <c r="A123" s="21"/>
      <c r="B123" s="22">
        <f>SUM(B122)+1</f>
        <v>21</v>
      </c>
      <c r="C123" s="24"/>
      <c r="D123" s="25"/>
      <c r="E123" s="25"/>
      <c r="F123" s="24"/>
      <c r="G123" s="25"/>
      <c r="H123" s="25"/>
      <c r="I123" s="52"/>
    </row>
    <row r="124" spans="1:9" ht="12.75" customHeight="1">
      <c r="A124" s="21"/>
      <c r="B124" s="15">
        <f>SUM(B123)+6</f>
        <v>27</v>
      </c>
      <c r="C124" s="30"/>
      <c r="D124" s="30"/>
      <c r="E124" s="30"/>
      <c r="F124" s="30"/>
      <c r="G124" s="30"/>
      <c r="H124" s="30"/>
      <c r="I124" s="30"/>
    </row>
    <row r="125" spans="1:9" ht="12.75" customHeight="1">
      <c r="A125" s="35"/>
      <c r="B125" s="22">
        <f>SUM(B124)+1</f>
        <v>28</v>
      </c>
      <c r="C125" s="37"/>
      <c r="D125" s="38"/>
      <c r="E125" s="37"/>
      <c r="F125" s="37"/>
      <c r="G125" s="37"/>
      <c r="H125" s="37"/>
      <c r="I125" s="37"/>
    </row>
    <row r="126" spans="1:9" ht="12.75" customHeight="1">
      <c r="A126" s="14" t="s">
        <v>38</v>
      </c>
      <c r="B126" s="15">
        <v>3</v>
      </c>
      <c r="C126" s="39"/>
      <c r="D126" s="40"/>
      <c r="E126" s="41"/>
      <c r="F126" s="40"/>
      <c r="G126" s="41"/>
      <c r="H126" s="41"/>
      <c r="I126" s="20"/>
    </row>
    <row r="127" spans="1:9" ht="12.75" customHeight="1">
      <c r="A127" s="21">
        <v>2011</v>
      </c>
      <c r="B127" s="22">
        <f>SUM(B126)+1</f>
        <v>4</v>
      </c>
      <c r="C127" s="23" t="s">
        <v>136</v>
      </c>
      <c r="D127" s="24"/>
      <c r="E127" s="27"/>
      <c r="F127" s="24"/>
      <c r="G127" s="27"/>
      <c r="H127" s="27"/>
      <c r="I127" s="28"/>
    </row>
    <row r="128" spans="1:9" ht="12.75" customHeight="1">
      <c r="A128" s="21"/>
      <c r="B128" s="15">
        <f>SUM(B127)+6</f>
        <v>10</v>
      </c>
      <c r="C128" s="44"/>
      <c r="D128" s="30"/>
      <c r="E128" s="43"/>
      <c r="F128" s="30"/>
      <c r="G128" s="43"/>
      <c r="H128" s="43"/>
      <c r="I128" s="31" t="s">
        <v>16</v>
      </c>
    </row>
    <row r="129" spans="1:9" ht="12.75" customHeight="1">
      <c r="A129" s="21"/>
      <c r="B129" s="22">
        <f>SUM(B128)+1</f>
        <v>11</v>
      </c>
      <c r="C129" s="34" t="s">
        <v>20</v>
      </c>
      <c r="D129" s="28"/>
      <c r="E129" s="27"/>
      <c r="F129" s="28"/>
      <c r="G129" s="27"/>
      <c r="H129" s="27"/>
      <c r="I129" s="33"/>
    </row>
    <row r="130" spans="1:9" ht="12.75" customHeight="1">
      <c r="A130" s="21"/>
      <c r="B130" s="15">
        <f>SUM(B129)+6</f>
        <v>17</v>
      </c>
      <c r="C130" s="29" t="s">
        <v>30</v>
      </c>
      <c r="D130" s="30"/>
      <c r="E130" s="43"/>
      <c r="F130" s="30"/>
      <c r="G130" s="43"/>
      <c r="H130" s="43"/>
      <c r="I130" s="43"/>
    </row>
    <row r="131" spans="1:9" ht="12.75" customHeight="1">
      <c r="A131" s="21"/>
      <c r="B131" s="22">
        <f>SUM(B130)+1</f>
        <v>18</v>
      </c>
      <c r="C131" s="23" t="s">
        <v>23</v>
      </c>
      <c r="D131" s="28"/>
      <c r="E131" s="27"/>
      <c r="F131" s="28"/>
      <c r="G131" s="27"/>
      <c r="H131" s="27"/>
      <c r="I131" s="27"/>
    </row>
    <row r="132" spans="1:9" ht="12.75" customHeight="1">
      <c r="A132" s="21"/>
      <c r="B132" s="15">
        <f>SUM(B131)+6</f>
        <v>24</v>
      </c>
      <c r="C132" s="30"/>
      <c r="D132" s="30"/>
      <c r="E132" s="30"/>
      <c r="F132" s="30"/>
      <c r="G132" s="30"/>
      <c r="H132" s="30"/>
      <c r="I132" s="30"/>
    </row>
    <row r="133" spans="1:9" ht="12.75" customHeight="1">
      <c r="A133" s="35"/>
      <c r="B133" s="22">
        <f>SUM(B132)+1</f>
        <v>25</v>
      </c>
      <c r="C133" s="36"/>
      <c r="D133" s="38"/>
      <c r="E133" s="38"/>
      <c r="F133" s="38"/>
      <c r="G133" s="38"/>
      <c r="H133" s="38"/>
      <c r="I133" s="37"/>
    </row>
    <row r="134" spans="1:9" ht="19.5" customHeight="1">
      <c r="A134" s="85"/>
      <c r="B134" s="86"/>
      <c r="C134" s="87"/>
      <c r="D134" s="87"/>
      <c r="E134" s="88"/>
      <c r="F134" s="88"/>
      <c r="G134" s="88"/>
      <c r="H134" s="88"/>
      <c r="I134" s="89"/>
    </row>
    <row r="135" spans="1:9" ht="19.5" customHeight="1">
      <c r="A135" s="90" t="s">
        <v>85</v>
      </c>
      <c r="B135" s="91"/>
      <c r="C135" s="92"/>
      <c r="D135" s="93"/>
      <c r="E135" s="94"/>
      <c r="F135" s="95"/>
      <c r="G135" s="95"/>
      <c r="H135" s="95"/>
      <c r="I135" s="96"/>
    </row>
    <row r="136" spans="1:9" ht="19.5" customHeight="1">
      <c r="A136" s="97" t="s">
        <v>6</v>
      </c>
      <c r="B136" s="98" t="s">
        <v>86</v>
      </c>
      <c r="C136" s="99"/>
      <c r="D136" s="100"/>
      <c r="E136" s="94"/>
      <c r="F136" s="95"/>
      <c r="G136" s="95"/>
      <c r="H136" s="95"/>
      <c r="I136" s="96"/>
    </row>
    <row r="137" spans="1:9" ht="19.5" customHeight="1">
      <c r="A137" s="97" t="s">
        <v>87</v>
      </c>
      <c r="B137" s="98" t="s">
        <v>88</v>
      </c>
      <c r="C137" s="99"/>
      <c r="D137" s="100"/>
      <c r="E137" s="94"/>
      <c r="F137" s="95"/>
      <c r="G137" s="95"/>
      <c r="H137" s="95"/>
      <c r="I137" s="96"/>
    </row>
    <row r="138" spans="1:9" ht="19.5" customHeight="1">
      <c r="A138" s="97" t="s">
        <v>89</v>
      </c>
      <c r="B138" s="98" t="s">
        <v>90</v>
      </c>
      <c r="C138" s="98"/>
      <c r="D138" s="100"/>
      <c r="E138" s="94"/>
      <c r="F138" s="95"/>
      <c r="G138" s="95"/>
      <c r="H138" s="95"/>
      <c r="I138" s="96"/>
    </row>
    <row r="139" spans="1:9" ht="19.5" customHeight="1">
      <c r="A139" s="101" t="s">
        <v>91</v>
      </c>
      <c r="B139" s="102" t="s">
        <v>92</v>
      </c>
      <c r="C139" s="102"/>
      <c r="D139" s="103"/>
      <c r="E139" s="104"/>
      <c r="F139" s="105"/>
      <c r="G139" s="105"/>
      <c r="H139" s="105"/>
      <c r="I139" s="106"/>
    </row>
  </sheetData>
  <sheetProtection/>
  <mergeCells count="14">
    <mergeCell ref="D114:D115"/>
    <mergeCell ref="D116:D117"/>
    <mergeCell ref="D36:D37"/>
    <mergeCell ref="D56:D57"/>
    <mergeCell ref="D66:D67"/>
    <mergeCell ref="D68:D69"/>
    <mergeCell ref="D108:D109"/>
    <mergeCell ref="D110:D111"/>
    <mergeCell ref="E2:H2"/>
    <mergeCell ref="D4:D5"/>
    <mergeCell ref="D10:D11"/>
    <mergeCell ref="D16:D17"/>
    <mergeCell ref="D20:D21"/>
    <mergeCell ref="D24:D25"/>
  </mergeCells>
  <hyperlinks>
    <hyperlink ref="D47" r:id="rId1" display="http://www.rahbc.pdorc.com/Sailing/Sailraces/2011ComCup.htm"/>
    <hyperlink ref="D53" r:id="rId2" display="http://www.rahbc.pdorc.com/Sailing/Sailraces/2011ComCup.htm"/>
    <hyperlink ref="D56" r:id="rId3" display="http://www.rahbc.pdorc.com/Sailing/Sailraces/regatta-2011.htm"/>
    <hyperlink ref="D66" r:id="rId4" display="http://www.omansail.com/page/Mussanah-Race-Week"/>
    <hyperlink ref="D68" r:id="rId5" display="http://www.rahbc.pdorc.com/Sailing/Sailraces/2011-OLA-Nationals.htm"/>
    <hyperlink ref="D77" r:id="rId6" display="http://www.rahbc.pdorc.com/Sailing/Sailraces/2011ComCup.htm"/>
  </hyperlinks>
  <printOptions/>
  <pageMargins left="0.17000000178813934" right="0.15748028457164764" top="0.5899999737739563" bottom="0.5511810779571533" header="0.27559053897857666" footer="0.4724409878253937"/>
  <pageSetup firstPageNumber="1" useFirstPageNumber="1" horizontalDpi="600" verticalDpi="600" orientation="landscape" paperSize="8" scale="73"/>
  <headerFooter alignWithMargins="0">
    <oddHeader xml:space="preserve">&amp;C&amp;"Arial,Bold Italic"&amp;16RAHBC Catamaran Sailing Calendar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9"/>
  <sheetViews>
    <sheetView showGridLines="0" workbookViewId="0" topLeftCell="A1">
      <selection activeCell="A1" sqref="A1"/>
    </sheetView>
  </sheetViews>
  <sheetFormatPr defaultColWidth="10.296875" defaultRowHeight="19.5" customHeight="1"/>
  <cols>
    <col min="1" max="1" width="9.3984375" style="1" customWidth="1"/>
    <col min="2" max="2" width="4.296875" style="1" customWidth="1"/>
    <col min="3" max="3" width="25.8984375" style="1" customWidth="1"/>
    <col min="4" max="4" width="33.3984375" style="1" customWidth="1"/>
    <col min="5" max="5" width="15.09765625" style="1" customWidth="1"/>
    <col min="6" max="6" width="14.3984375" style="1" customWidth="1"/>
    <col min="7" max="7" width="16.69921875" style="1" customWidth="1"/>
    <col min="8" max="8" width="10.296875" style="1" customWidth="1"/>
    <col min="9" max="9" width="27.69921875" style="1" customWidth="1"/>
    <col min="10" max="16384" width="10.296875" style="1" customWidth="1"/>
  </cols>
  <sheetData>
    <row r="1" spans="1:9" ht="15">
      <c r="A1" s="212" t="s">
        <v>137</v>
      </c>
      <c r="B1" s="213"/>
      <c r="C1" s="213"/>
      <c r="D1" s="213"/>
      <c r="E1" s="213"/>
      <c r="F1" s="213"/>
      <c r="G1" s="213"/>
      <c r="H1" s="213"/>
      <c r="I1" s="214"/>
    </row>
    <row r="2" spans="1:9" ht="15" customHeight="1">
      <c r="A2" s="5" t="s">
        <v>1</v>
      </c>
      <c r="B2" s="6"/>
      <c r="C2" s="7"/>
      <c r="D2" s="8"/>
      <c r="E2" s="196" t="s">
        <v>2</v>
      </c>
      <c r="F2" s="197"/>
      <c r="G2" s="197"/>
      <c r="H2" s="198"/>
      <c r="I2" s="9"/>
    </row>
    <row r="3" spans="1:9" ht="13.5" customHeight="1">
      <c r="A3" s="10"/>
      <c r="B3" s="11" t="s">
        <v>3</v>
      </c>
      <c r="C3" s="13" t="s">
        <v>4</v>
      </c>
      <c r="D3" s="20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pans="1:9" ht="12">
      <c r="A4" s="14" t="s">
        <v>27</v>
      </c>
      <c r="B4" s="15">
        <v>3</v>
      </c>
      <c r="C4" s="39"/>
      <c r="D4" s="120" t="s">
        <v>138</v>
      </c>
      <c r="E4" s="40"/>
      <c r="F4" s="40"/>
      <c r="G4" s="40"/>
      <c r="H4" s="40"/>
      <c r="I4" s="20"/>
    </row>
    <row r="5" spans="1:9" ht="12">
      <c r="A5" s="21">
        <v>2009</v>
      </c>
      <c r="B5" s="22">
        <v>4</v>
      </c>
      <c r="C5" s="24"/>
      <c r="D5" s="121" t="s">
        <v>138</v>
      </c>
      <c r="E5" s="25"/>
      <c r="F5" s="25"/>
      <c r="G5" s="25"/>
      <c r="H5" s="25"/>
      <c r="I5" s="25"/>
    </row>
    <row r="6" spans="1:9" ht="12">
      <c r="A6" s="21"/>
      <c r="B6" s="15">
        <f>SUM(B5)+6</f>
        <v>10</v>
      </c>
      <c r="C6" s="44"/>
      <c r="D6" s="30"/>
      <c r="E6" s="43"/>
      <c r="F6" s="30"/>
      <c r="G6" s="43"/>
      <c r="H6" s="43"/>
      <c r="I6" s="43"/>
    </row>
    <row r="7" spans="1:9" ht="12">
      <c r="A7" s="21"/>
      <c r="B7" s="22">
        <f>SUM(B6)+1</f>
        <v>11</v>
      </c>
      <c r="C7" s="34" t="s">
        <v>20</v>
      </c>
      <c r="D7" s="25"/>
      <c r="E7" s="25"/>
      <c r="F7" s="25"/>
      <c r="G7" s="25"/>
      <c r="H7" s="25"/>
      <c r="I7" s="25"/>
    </row>
    <row r="8" spans="1:9" ht="12">
      <c r="A8" s="21"/>
      <c r="B8" s="15">
        <f>SUM(B7)+6</f>
        <v>17</v>
      </c>
      <c r="C8" s="44"/>
      <c r="D8" s="30"/>
      <c r="E8" s="30"/>
      <c r="F8" s="30"/>
      <c r="G8" s="64" t="s">
        <v>139</v>
      </c>
      <c r="H8" s="30"/>
      <c r="I8" s="30"/>
    </row>
    <row r="9" spans="1:9" ht="12">
      <c r="A9" s="21"/>
      <c r="B9" s="22">
        <f>SUM(B8)+1</f>
        <v>18</v>
      </c>
      <c r="C9" s="23" t="s">
        <v>23</v>
      </c>
      <c r="D9" s="25"/>
      <c r="E9" s="25"/>
      <c r="F9" s="24" t="s">
        <v>30</v>
      </c>
      <c r="G9" s="122"/>
      <c r="H9" s="25"/>
      <c r="I9" s="24"/>
    </row>
    <row r="10" spans="1:9" ht="12">
      <c r="A10" s="21"/>
      <c r="B10" s="15">
        <f>SUM(B9)+6</f>
        <v>24</v>
      </c>
      <c r="C10" s="30"/>
      <c r="D10" s="30"/>
      <c r="E10" s="30"/>
      <c r="F10" s="30"/>
      <c r="G10" s="30"/>
      <c r="H10" s="30"/>
      <c r="I10" s="30"/>
    </row>
    <row r="11" spans="1:9" ht="12">
      <c r="A11" s="35"/>
      <c r="B11" s="22">
        <f>SUM(B10)+1</f>
        <v>25</v>
      </c>
      <c r="C11" s="37"/>
      <c r="D11" s="38"/>
      <c r="E11" s="37"/>
      <c r="F11" s="37"/>
      <c r="G11" s="37"/>
      <c r="H11" s="37"/>
      <c r="I11" s="37"/>
    </row>
    <row r="12" spans="1:9" ht="12">
      <c r="A12" s="14" t="s">
        <v>31</v>
      </c>
      <c r="B12" s="15">
        <v>1</v>
      </c>
      <c r="C12" s="39"/>
      <c r="D12" s="123" t="s">
        <v>140</v>
      </c>
      <c r="E12" s="40"/>
      <c r="F12" s="40"/>
      <c r="G12" s="40"/>
      <c r="H12" s="40"/>
      <c r="I12" s="20"/>
    </row>
    <row r="13" spans="1:9" ht="12">
      <c r="A13" s="21">
        <v>2009</v>
      </c>
      <c r="B13" s="22">
        <f>SUM(B12)+1</f>
        <v>2</v>
      </c>
      <c r="C13" s="24"/>
      <c r="D13" s="121" t="s">
        <v>140</v>
      </c>
      <c r="E13" s="25"/>
      <c r="F13" s="25"/>
      <c r="G13" s="25"/>
      <c r="H13" s="25"/>
      <c r="I13" s="25"/>
    </row>
    <row r="14" spans="1:9" ht="12">
      <c r="A14" s="21"/>
      <c r="B14" s="15">
        <f>SUM(B13)+6</f>
        <v>8</v>
      </c>
      <c r="C14" s="42"/>
      <c r="D14" s="30"/>
      <c r="E14" s="64"/>
      <c r="F14" s="30" t="s">
        <v>141</v>
      </c>
      <c r="G14" s="43"/>
      <c r="H14" s="43"/>
      <c r="I14" s="43"/>
    </row>
    <row r="15" spans="1:9" ht="12">
      <c r="A15" s="21"/>
      <c r="B15" s="22">
        <f>SUM(B14)+1</f>
        <v>9</v>
      </c>
      <c r="C15" s="34" t="s">
        <v>20</v>
      </c>
      <c r="D15" s="25"/>
      <c r="E15" s="64"/>
      <c r="F15" s="25"/>
      <c r="G15" s="25"/>
      <c r="H15" s="25"/>
      <c r="I15" s="25"/>
    </row>
    <row r="16" spans="1:9" ht="12">
      <c r="A16" s="21"/>
      <c r="B16" s="15">
        <f>SUM(B15)+6</f>
        <v>15</v>
      </c>
      <c r="C16" s="44"/>
      <c r="D16" s="30"/>
      <c r="E16" s="30" t="s">
        <v>142</v>
      </c>
      <c r="F16" s="30" t="s">
        <v>143</v>
      </c>
      <c r="G16" s="30"/>
      <c r="H16" s="30"/>
      <c r="I16" s="30"/>
    </row>
    <row r="17" spans="1:9" ht="12">
      <c r="A17" s="21"/>
      <c r="B17" s="22">
        <f>SUM(B16)+1</f>
        <v>16</v>
      </c>
      <c r="C17" s="23" t="s">
        <v>144</v>
      </c>
      <c r="D17" s="25"/>
      <c r="E17" s="25"/>
      <c r="F17" s="24"/>
      <c r="G17" s="25"/>
      <c r="H17" s="25"/>
      <c r="I17" s="24"/>
    </row>
    <row r="18" spans="1:9" ht="12">
      <c r="A18" s="21"/>
      <c r="B18" s="15">
        <f>SUM(B17)+6</f>
        <v>22</v>
      </c>
      <c r="C18" s="44"/>
      <c r="D18" s="30"/>
      <c r="E18" s="30" t="s">
        <v>142</v>
      </c>
      <c r="F18" s="30" t="s">
        <v>145</v>
      </c>
      <c r="G18" s="30"/>
      <c r="H18" s="30"/>
      <c r="I18" s="30" t="s">
        <v>146</v>
      </c>
    </row>
    <row r="19" spans="1:9" ht="12">
      <c r="A19" s="21"/>
      <c r="B19" s="22">
        <f>SUM(B18)+1</f>
        <v>23</v>
      </c>
      <c r="C19" s="24"/>
      <c r="D19" s="25"/>
      <c r="E19" s="25"/>
      <c r="F19" s="24"/>
      <c r="G19" s="25"/>
      <c r="H19" s="25"/>
      <c r="I19" s="25" t="s">
        <v>146</v>
      </c>
    </row>
    <row r="20" spans="1:9" ht="12">
      <c r="A20" s="21"/>
      <c r="B20" s="15">
        <f>SUM(B19)+6</f>
        <v>29</v>
      </c>
      <c r="C20" s="30"/>
      <c r="D20" s="30"/>
      <c r="E20" s="30" t="s">
        <v>142</v>
      </c>
      <c r="F20" s="30" t="s">
        <v>147</v>
      </c>
      <c r="G20" s="30"/>
      <c r="H20" s="30" t="s">
        <v>116</v>
      </c>
      <c r="I20" s="30"/>
    </row>
    <row r="21" spans="1:9" ht="12">
      <c r="A21" s="35"/>
      <c r="B21" s="22">
        <f>SUM(B20)+1</f>
        <v>30</v>
      </c>
      <c r="C21" s="37"/>
      <c r="D21" s="38"/>
      <c r="E21" s="37"/>
      <c r="F21" s="37"/>
      <c r="G21" s="37"/>
      <c r="H21" s="37"/>
      <c r="I21" s="37"/>
    </row>
    <row r="22" spans="1:9" ht="12">
      <c r="A22" s="14" t="s">
        <v>38</v>
      </c>
      <c r="B22" s="15">
        <f>SUM(B21)+6</f>
        <v>36</v>
      </c>
      <c r="C22" s="40"/>
      <c r="D22" s="124"/>
      <c r="E22" s="17" t="s">
        <v>142</v>
      </c>
      <c r="F22" s="17" t="s">
        <v>148</v>
      </c>
      <c r="G22" s="125" t="s">
        <v>149</v>
      </c>
      <c r="H22" s="17" t="s">
        <v>117</v>
      </c>
      <c r="I22" s="20"/>
    </row>
    <row r="23" spans="1:9" ht="12">
      <c r="A23" s="21">
        <v>2009</v>
      </c>
      <c r="B23" s="22">
        <f>SUM(B22)+1</f>
        <v>37</v>
      </c>
      <c r="C23" s="23" t="s">
        <v>150</v>
      </c>
      <c r="D23" s="52"/>
      <c r="E23" s="25"/>
      <c r="F23" s="25"/>
      <c r="G23" s="44"/>
      <c r="H23" s="25"/>
      <c r="I23" s="25"/>
    </row>
    <row r="24" spans="1:9" ht="12">
      <c r="A24" s="21"/>
      <c r="B24" s="15">
        <f>SUM(B23)+6</f>
        <v>43</v>
      </c>
      <c r="C24" s="42"/>
      <c r="D24" s="30"/>
      <c r="E24" s="30" t="s">
        <v>142</v>
      </c>
      <c r="F24" s="30" t="s">
        <v>151</v>
      </c>
      <c r="G24" s="25" t="s">
        <v>149</v>
      </c>
      <c r="H24" s="30" t="s">
        <v>118</v>
      </c>
      <c r="I24" s="43"/>
    </row>
    <row r="25" spans="1:9" ht="12">
      <c r="A25" s="21"/>
      <c r="B25" s="22">
        <f>SUM(B24)+1</f>
        <v>44</v>
      </c>
      <c r="C25" s="34" t="s">
        <v>20</v>
      </c>
      <c r="D25" s="25"/>
      <c r="E25" s="25"/>
      <c r="F25" s="25"/>
      <c r="G25" s="64"/>
      <c r="H25" s="25"/>
      <c r="I25" s="25"/>
    </row>
    <row r="26" spans="1:9" ht="12">
      <c r="A26" s="21"/>
      <c r="B26" s="15">
        <f>SUM(B25)+6</f>
        <v>50</v>
      </c>
      <c r="C26" s="44"/>
      <c r="D26" s="30"/>
      <c r="E26" s="30" t="s">
        <v>142</v>
      </c>
      <c r="F26" s="30"/>
      <c r="G26" s="44"/>
      <c r="H26" s="30" t="s">
        <v>119</v>
      </c>
      <c r="I26" s="30"/>
    </row>
    <row r="27" spans="1:9" ht="12">
      <c r="A27" s="21"/>
      <c r="B27" s="22">
        <f>SUM(B26)+1</f>
        <v>51</v>
      </c>
      <c r="C27" s="24"/>
      <c r="D27" s="25"/>
      <c r="E27" s="25"/>
      <c r="F27" s="24"/>
      <c r="G27" s="56"/>
      <c r="H27" s="25"/>
      <c r="I27" s="24"/>
    </row>
    <row r="28" spans="1:9" ht="12">
      <c r="A28" s="21"/>
      <c r="B28" s="15">
        <f>SUM(B27)+6</f>
        <v>57</v>
      </c>
      <c r="C28" s="30"/>
      <c r="D28" s="84" t="s">
        <v>152</v>
      </c>
      <c r="E28" s="30"/>
      <c r="F28" s="30"/>
      <c r="G28" s="30"/>
      <c r="H28" s="30"/>
      <c r="I28" s="30" t="s">
        <v>153</v>
      </c>
    </row>
    <row r="29" spans="1:9" ht="12">
      <c r="A29" s="35"/>
      <c r="B29" s="22">
        <f>SUM(B28)+1</f>
        <v>58</v>
      </c>
      <c r="C29" s="37"/>
      <c r="D29" s="126"/>
      <c r="E29" s="37"/>
      <c r="F29" s="37"/>
      <c r="G29" s="37"/>
      <c r="H29" s="37"/>
      <c r="I29" s="37" t="s">
        <v>153</v>
      </c>
    </row>
    <row r="30" spans="1:9" ht="12">
      <c r="A30" s="14" t="s">
        <v>45</v>
      </c>
      <c r="B30" s="15">
        <v>3</v>
      </c>
      <c r="C30" s="127" t="s">
        <v>154</v>
      </c>
      <c r="D30" s="40"/>
      <c r="E30" s="41"/>
      <c r="F30" s="40"/>
      <c r="G30" s="41"/>
      <c r="H30" s="17" t="s">
        <v>155</v>
      </c>
      <c r="I30" s="20"/>
    </row>
    <row r="31" spans="1:9" ht="12">
      <c r="A31" s="21">
        <v>2009</v>
      </c>
      <c r="B31" s="22">
        <f>SUM(B30)+1</f>
        <v>4</v>
      </c>
      <c r="C31" s="23" t="s">
        <v>156</v>
      </c>
      <c r="D31" s="24"/>
      <c r="E31" s="27"/>
      <c r="F31" s="24"/>
      <c r="G31" s="27"/>
      <c r="H31" s="27"/>
      <c r="I31" s="28"/>
    </row>
    <row r="32" spans="1:9" ht="12">
      <c r="A32" s="21"/>
      <c r="B32" s="15">
        <f>SUM(B31)+6</f>
        <v>10</v>
      </c>
      <c r="C32" s="42"/>
      <c r="D32" s="30"/>
      <c r="E32" s="43"/>
      <c r="F32" s="30"/>
      <c r="G32" s="43"/>
      <c r="H32" s="43"/>
      <c r="I32" s="43"/>
    </row>
    <row r="33" spans="1:9" ht="12">
      <c r="A33" s="21"/>
      <c r="B33" s="22">
        <f>SUM(B32)+1</f>
        <v>11</v>
      </c>
      <c r="C33" s="34" t="s">
        <v>20</v>
      </c>
      <c r="D33" s="28"/>
      <c r="E33" s="27"/>
      <c r="F33" s="28"/>
      <c r="G33" s="27"/>
      <c r="H33" s="27"/>
      <c r="I33" s="27"/>
    </row>
    <row r="34" spans="1:9" ht="12">
      <c r="A34" s="21"/>
      <c r="B34" s="15">
        <f>SUM(B33)+6</f>
        <v>17</v>
      </c>
      <c r="C34" s="29"/>
      <c r="D34" s="30"/>
      <c r="E34" s="43"/>
      <c r="F34" s="30"/>
      <c r="G34" s="43"/>
      <c r="H34" s="43"/>
      <c r="I34" s="43"/>
    </row>
    <row r="35" spans="1:9" ht="12">
      <c r="A35" s="21"/>
      <c r="B35" s="22">
        <f>SUM(B34)+1</f>
        <v>18</v>
      </c>
      <c r="C35" s="23" t="s">
        <v>23</v>
      </c>
      <c r="D35" s="28"/>
      <c r="E35" s="27"/>
      <c r="F35" s="28"/>
      <c r="G35" s="27"/>
      <c r="H35" s="27"/>
      <c r="I35" s="27"/>
    </row>
    <row r="36" spans="1:9" ht="12">
      <c r="A36" s="21"/>
      <c r="B36" s="15">
        <v>22</v>
      </c>
      <c r="C36" s="44" t="s">
        <v>157</v>
      </c>
      <c r="D36" s="121" t="s">
        <v>158</v>
      </c>
      <c r="E36" s="43"/>
      <c r="F36" s="45"/>
      <c r="G36" s="43"/>
      <c r="H36" s="43"/>
      <c r="I36" s="43"/>
    </row>
    <row r="37" spans="1:9" ht="12">
      <c r="A37" s="21"/>
      <c r="B37" s="22">
        <v>23</v>
      </c>
      <c r="C37" s="25" t="s">
        <v>159</v>
      </c>
      <c r="D37" s="121" t="s">
        <v>158</v>
      </c>
      <c r="E37" s="24"/>
      <c r="F37" s="27"/>
      <c r="G37" s="24"/>
      <c r="H37" s="24"/>
      <c r="I37" s="24"/>
    </row>
    <row r="38" spans="1:9" ht="12">
      <c r="A38" s="21"/>
      <c r="B38" s="15">
        <v>31</v>
      </c>
      <c r="C38" s="30"/>
      <c r="D38" s="30"/>
      <c r="E38" s="30"/>
      <c r="F38" s="30"/>
      <c r="G38" s="30"/>
      <c r="H38" s="30"/>
      <c r="I38" s="30"/>
    </row>
    <row r="39" spans="1:9" ht="12">
      <c r="A39" s="35"/>
      <c r="B39" s="22">
        <f>SUM(B38)+1</f>
        <v>32</v>
      </c>
      <c r="C39" s="36"/>
      <c r="D39" s="38"/>
      <c r="E39" s="38"/>
      <c r="F39" s="38"/>
      <c r="G39" s="38"/>
      <c r="H39" s="38"/>
      <c r="I39" s="36"/>
    </row>
    <row r="40" spans="1:9" ht="12">
      <c r="A40" s="14" t="s">
        <v>51</v>
      </c>
      <c r="B40" s="15">
        <f>SUM(B39)+6</f>
        <v>38</v>
      </c>
      <c r="C40" s="127" t="s">
        <v>160</v>
      </c>
      <c r="D40" s="17"/>
      <c r="E40" s="41"/>
      <c r="F40" s="17"/>
      <c r="G40" s="41"/>
      <c r="H40" s="17" t="s">
        <v>116</v>
      </c>
      <c r="I40" s="20"/>
    </row>
    <row r="41" spans="1:9" ht="12">
      <c r="A41" s="21">
        <v>2010</v>
      </c>
      <c r="B41" s="22">
        <f>SUM(B40)+1</f>
        <v>39</v>
      </c>
      <c r="C41" s="34" t="s">
        <v>20</v>
      </c>
      <c r="D41" s="24"/>
      <c r="E41" s="27"/>
      <c r="F41" s="24"/>
      <c r="G41" s="27"/>
      <c r="H41" s="27"/>
      <c r="I41" s="28"/>
    </row>
    <row r="42" spans="1:9" ht="12">
      <c r="A42" s="21"/>
      <c r="B42" s="15">
        <f>SUM(B41)+6</f>
        <v>45</v>
      </c>
      <c r="C42" s="42"/>
      <c r="D42" s="30"/>
      <c r="E42" s="29"/>
      <c r="F42" s="30" t="s">
        <v>161</v>
      </c>
      <c r="G42" s="30" t="s">
        <v>162</v>
      </c>
      <c r="H42" s="30" t="s">
        <v>117</v>
      </c>
      <c r="I42" s="43"/>
    </row>
    <row r="43" spans="1:9" ht="12">
      <c r="A43" s="21"/>
      <c r="B43" s="22">
        <f>SUM(B42)+1</f>
        <v>46</v>
      </c>
      <c r="C43" s="23" t="s">
        <v>163</v>
      </c>
      <c r="D43" s="28"/>
      <c r="E43" s="32"/>
      <c r="F43" s="28"/>
      <c r="G43" s="32"/>
      <c r="H43" s="25"/>
      <c r="I43" s="27"/>
    </row>
    <row r="44" spans="1:9" ht="12">
      <c r="A44" s="21"/>
      <c r="B44" s="15">
        <f>SUM(B43)+6</f>
        <v>52</v>
      </c>
      <c r="C44" s="30"/>
      <c r="D44" s="30"/>
      <c r="E44" s="29"/>
      <c r="F44" s="30" t="s">
        <v>161</v>
      </c>
      <c r="G44" s="30" t="s">
        <v>162</v>
      </c>
      <c r="H44" s="30" t="s">
        <v>118</v>
      </c>
      <c r="I44" s="43"/>
    </row>
    <row r="45" spans="1:9" ht="12">
      <c r="A45" s="21"/>
      <c r="B45" s="22">
        <f>SUM(B44)+1</f>
        <v>53</v>
      </c>
      <c r="C45" s="24"/>
      <c r="D45" s="25"/>
      <c r="E45" s="32"/>
      <c r="F45" s="32"/>
      <c r="G45" s="32"/>
      <c r="H45" s="25"/>
      <c r="I45" s="27"/>
    </row>
    <row r="46" spans="1:9" ht="12">
      <c r="A46" s="21"/>
      <c r="B46" s="15">
        <f>SUM(B45)+6</f>
        <v>59</v>
      </c>
      <c r="C46" s="30"/>
      <c r="D46" s="30"/>
      <c r="E46" s="30"/>
      <c r="F46" s="30" t="s">
        <v>161</v>
      </c>
      <c r="G46" s="30" t="s">
        <v>162</v>
      </c>
      <c r="H46" s="30" t="s">
        <v>119</v>
      </c>
      <c r="I46" s="30"/>
    </row>
    <row r="47" spans="1:9" ht="12">
      <c r="A47" s="35"/>
      <c r="B47" s="22">
        <f>SUM(B46)+1</f>
        <v>60</v>
      </c>
      <c r="C47" s="54" t="s">
        <v>23</v>
      </c>
      <c r="D47" s="38"/>
      <c r="E47" s="38"/>
      <c r="F47" s="38"/>
      <c r="G47" s="38"/>
      <c r="H47" s="38"/>
      <c r="I47" s="36"/>
    </row>
    <row r="48" spans="1:9" ht="12">
      <c r="A48" s="14" t="s">
        <v>56</v>
      </c>
      <c r="B48" s="15">
        <v>4</v>
      </c>
      <c r="C48" s="17"/>
      <c r="D48" s="128" t="s">
        <v>164</v>
      </c>
      <c r="E48" s="41"/>
      <c r="F48" s="17" t="s">
        <v>161</v>
      </c>
      <c r="G48" s="17" t="s">
        <v>162</v>
      </c>
      <c r="H48" s="17" t="s">
        <v>155</v>
      </c>
      <c r="I48" s="20"/>
    </row>
    <row r="49" spans="1:9" ht="12">
      <c r="A49" s="21">
        <v>2010</v>
      </c>
      <c r="B49" s="22">
        <f>SUM(B48)+1</f>
        <v>5</v>
      </c>
      <c r="C49" s="56"/>
      <c r="D49" s="129" t="s">
        <v>164</v>
      </c>
      <c r="E49" s="27"/>
      <c r="F49" s="24"/>
      <c r="G49" s="27"/>
      <c r="H49" s="27"/>
      <c r="I49" s="28"/>
    </row>
    <row r="50" spans="1:9" ht="12">
      <c r="A50" s="21"/>
      <c r="B50" s="15">
        <f>SUM(B49)+6</f>
        <v>11</v>
      </c>
      <c r="C50" s="42"/>
      <c r="D50" s="30"/>
      <c r="E50" s="29"/>
      <c r="F50" s="30" t="s">
        <v>161</v>
      </c>
      <c r="G50" s="30" t="s">
        <v>162</v>
      </c>
      <c r="H50" s="29"/>
      <c r="I50" s="43"/>
    </row>
    <row r="51" spans="1:9" ht="12">
      <c r="A51" s="21"/>
      <c r="B51" s="22">
        <f>SUM(B50)+1</f>
        <v>12</v>
      </c>
      <c r="C51" s="23" t="s">
        <v>165</v>
      </c>
      <c r="D51" s="28"/>
      <c r="E51" s="32"/>
      <c r="F51" s="28"/>
      <c r="G51" s="32"/>
      <c r="H51" s="32"/>
      <c r="I51" s="27"/>
    </row>
    <row r="52" spans="1:9" ht="12">
      <c r="A52" s="21"/>
      <c r="B52" s="15">
        <f>SUM(B51)+6</f>
        <v>18</v>
      </c>
      <c r="C52" s="30"/>
      <c r="D52" s="64"/>
      <c r="E52" s="29"/>
      <c r="F52" s="30" t="s">
        <v>161</v>
      </c>
      <c r="G52" s="30" t="s">
        <v>162</v>
      </c>
      <c r="H52" s="29"/>
      <c r="I52" s="43"/>
    </row>
    <row r="53" spans="1:9" ht="12">
      <c r="A53" s="21"/>
      <c r="B53" s="22">
        <f>SUM(B52)+1</f>
        <v>19</v>
      </c>
      <c r="C53" s="56"/>
      <c r="D53" s="121" t="s">
        <v>166</v>
      </c>
      <c r="E53" s="32"/>
      <c r="F53" s="32"/>
      <c r="G53" s="32"/>
      <c r="H53" s="32"/>
      <c r="I53" s="27"/>
    </row>
    <row r="54" spans="1:9" ht="12">
      <c r="A54" s="21"/>
      <c r="B54" s="15">
        <f>SUM(B53)+6</f>
        <v>25</v>
      </c>
      <c r="C54" s="42"/>
      <c r="D54" s="30"/>
      <c r="E54" s="30"/>
      <c r="F54" s="30"/>
      <c r="G54" s="30"/>
      <c r="H54" s="30"/>
      <c r="I54" s="30"/>
    </row>
    <row r="55" spans="1:9" ht="12">
      <c r="A55" s="35"/>
      <c r="B55" s="22">
        <f>SUM(B54)+1</f>
        <v>26</v>
      </c>
      <c r="C55" s="76" t="s">
        <v>20</v>
      </c>
      <c r="D55" s="38"/>
      <c r="E55" s="38"/>
      <c r="F55" s="38"/>
      <c r="G55" s="38"/>
      <c r="H55" s="38"/>
      <c r="I55" s="36"/>
    </row>
    <row r="56" spans="1:9" ht="12">
      <c r="A56" s="14" t="s">
        <v>65</v>
      </c>
      <c r="B56" s="15">
        <v>4</v>
      </c>
      <c r="C56" s="17"/>
      <c r="D56" s="17"/>
      <c r="E56" s="17"/>
      <c r="F56" s="17"/>
      <c r="G56" s="41"/>
      <c r="H56" s="40"/>
      <c r="I56" s="20"/>
    </row>
    <row r="57" spans="1:9" ht="12">
      <c r="A57" s="21">
        <v>2010</v>
      </c>
      <c r="B57" s="22">
        <f>SUM(B56)+1</f>
        <v>5</v>
      </c>
      <c r="C57" s="23" t="s">
        <v>167</v>
      </c>
      <c r="D57" s="24"/>
      <c r="E57" s="27"/>
      <c r="F57" s="24"/>
      <c r="G57" s="27"/>
      <c r="H57" s="27"/>
      <c r="I57" s="28"/>
    </row>
    <row r="58" spans="1:9" ht="12">
      <c r="A58" s="21"/>
      <c r="B58" s="15">
        <f>SUM(B57)+6</f>
        <v>11</v>
      </c>
      <c r="C58" s="42"/>
      <c r="D58" s="121" t="s">
        <v>168</v>
      </c>
      <c r="E58" s="29"/>
      <c r="F58" s="30"/>
      <c r="G58" s="29"/>
      <c r="H58" s="29"/>
      <c r="I58" s="43"/>
    </row>
    <row r="59" spans="1:9" ht="12">
      <c r="A59" s="21"/>
      <c r="B59" s="22">
        <f>SUM(B58)+1</f>
        <v>12</v>
      </c>
      <c r="C59" s="56"/>
      <c r="D59" s="121" t="s">
        <v>168</v>
      </c>
      <c r="E59" s="32"/>
      <c r="F59" s="28"/>
      <c r="G59" s="32"/>
      <c r="H59" s="32"/>
      <c r="I59" s="27"/>
    </row>
    <row r="60" spans="1:9" ht="12">
      <c r="A60" s="21"/>
      <c r="B60" s="15">
        <f>SUM(B59)+6</f>
        <v>18</v>
      </c>
      <c r="C60" s="30"/>
      <c r="D60" s="30"/>
      <c r="E60" s="30" t="s">
        <v>169</v>
      </c>
      <c r="F60" s="30"/>
      <c r="G60" s="29"/>
      <c r="H60" s="29"/>
      <c r="I60" s="43"/>
    </row>
    <row r="61" spans="1:9" ht="12">
      <c r="A61" s="21"/>
      <c r="B61" s="22">
        <f>SUM(B60)+1</f>
        <v>19</v>
      </c>
      <c r="C61" s="34" t="s">
        <v>170</v>
      </c>
      <c r="D61" s="28"/>
      <c r="E61" s="32"/>
      <c r="F61" s="32"/>
      <c r="G61" s="32"/>
      <c r="H61" s="32"/>
      <c r="I61" s="27"/>
    </row>
    <row r="62" spans="1:9" ht="12">
      <c r="A62" s="21"/>
      <c r="B62" s="15">
        <f>SUM(B61)+6</f>
        <v>25</v>
      </c>
      <c r="C62" s="30"/>
      <c r="D62" s="121" t="s">
        <v>41</v>
      </c>
      <c r="E62" s="30" t="s">
        <v>169</v>
      </c>
      <c r="F62" s="30"/>
      <c r="G62" s="30"/>
      <c r="H62" s="29"/>
      <c r="I62" s="43"/>
    </row>
    <row r="63" spans="1:9" ht="12">
      <c r="A63" s="35"/>
      <c r="B63" s="22">
        <f>SUM(B62)+1</f>
        <v>26</v>
      </c>
      <c r="C63" s="38"/>
      <c r="D63" s="130" t="s">
        <v>41</v>
      </c>
      <c r="E63" s="38"/>
      <c r="F63" s="38"/>
      <c r="G63" s="38"/>
      <c r="H63" s="38"/>
      <c r="I63" s="36"/>
    </row>
    <row r="64" spans="1:9" ht="12">
      <c r="A64" s="14" t="s">
        <v>71</v>
      </c>
      <c r="B64" s="15">
        <f>SUM(B63)+6</f>
        <v>32</v>
      </c>
      <c r="C64" s="40"/>
      <c r="D64" s="40"/>
      <c r="E64" s="17" t="s">
        <v>169</v>
      </c>
      <c r="F64" s="40"/>
      <c r="G64" s="41"/>
      <c r="H64" s="17" t="s">
        <v>116</v>
      </c>
      <c r="I64" s="20"/>
    </row>
    <row r="65" spans="1:9" ht="12">
      <c r="A65" s="21">
        <v>2010</v>
      </c>
      <c r="B65" s="22">
        <f>SUM(B64)+1</f>
        <v>33</v>
      </c>
      <c r="C65" s="23" t="s">
        <v>171</v>
      </c>
      <c r="D65" s="24"/>
      <c r="E65" s="27"/>
      <c r="F65" s="24"/>
      <c r="G65" s="27"/>
      <c r="H65" s="27"/>
      <c r="I65" s="28"/>
    </row>
    <row r="66" spans="1:9" ht="12">
      <c r="A66" s="21"/>
      <c r="B66" s="15">
        <f>SUM(B65)+6</f>
        <v>39</v>
      </c>
      <c r="C66" s="42"/>
      <c r="D66" s="30"/>
      <c r="E66" s="30" t="s">
        <v>169</v>
      </c>
      <c r="F66" s="30"/>
      <c r="G66" s="43"/>
      <c r="H66" s="30" t="s">
        <v>117</v>
      </c>
      <c r="I66" s="43"/>
    </row>
    <row r="67" spans="1:9" ht="12">
      <c r="A67" s="21"/>
      <c r="B67" s="22">
        <f>SUM(B66)+1</f>
        <v>40</v>
      </c>
      <c r="C67" s="34" t="s">
        <v>20</v>
      </c>
      <c r="D67" s="28"/>
      <c r="E67" s="27"/>
      <c r="F67" s="28"/>
      <c r="G67" s="27"/>
      <c r="H67" s="25"/>
      <c r="I67" s="27"/>
    </row>
    <row r="68" spans="1:9" ht="12">
      <c r="A68" s="21"/>
      <c r="B68" s="15">
        <f>SUM(B67)+6</f>
        <v>46</v>
      </c>
      <c r="C68" s="29"/>
      <c r="D68" s="30"/>
      <c r="E68" s="30" t="s">
        <v>169</v>
      </c>
      <c r="F68" s="30"/>
      <c r="G68" s="43"/>
      <c r="H68" s="30" t="s">
        <v>118</v>
      </c>
      <c r="I68" s="43"/>
    </row>
    <row r="69" spans="1:9" ht="12">
      <c r="A69" s="21"/>
      <c r="B69" s="22">
        <f>SUM(B68)+1</f>
        <v>47</v>
      </c>
      <c r="C69" s="23" t="s">
        <v>23</v>
      </c>
      <c r="D69" s="51"/>
      <c r="E69" s="27"/>
      <c r="F69" s="28"/>
      <c r="G69" s="27"/>
      <c r="H69" s="25"/>
      <c r="I69" s="27"/>
    </row>
    <row r="70" spans="1:9" ht="12">
      <c r="A70" s="21"/>
      <c r="B70" s="15">
        <f>SUM(B69)+6</f>
        <v>53</v>
      </c>
      <c r="C70" s="44"/>
      <c r="D70" s="215" t="s">
        <v>172</v>
      </c>
      <c r="E70" s="43"/>
      <c r="F70" s="45"/>
      <c r="G70" s="43"/>
      <c r="H70" s="30"/>
      <c r="I70" s="43"/>
    </row>
    <row r="71" spans="1:9" ht="12">
      <c r="A71" s="21"/>
      <c r="B71" s="22">
        <f>SUM(B70)+1</f>
        <v>54</v>
      </c>
      <c r="C71" s="24"/>
      <c r="D71" s="216"/>
      <c r="E71" s="24"/>
      <c r="F71" s="27"/>
      <c r="G71" s="24"/>
      <c r="H71" s="24"/>
      <c r="I71" s="24"/>
    </row>
    <row r="72" spans="1:9" ht="12">
      <c r="A72" s="21"/>
      <c r="B72" s="15">
        <f>SUM(B71)+6</f>
        <v>60</v>
      </c>
      <c r="C72" s="30"/>
      <c r="D72" s="17"/>
      <c r="E72" s="30"/>
      <c r="F72" s="30"/>
      <c r="G72" s="30"/>
      <c r="H72" s="30" t="s">
        <v>119</v>
      </c>
      <c r="I72" s="30"/>
    </row>
    <row r="73" spans="1:9" ht="12">
      <c r="A73" s="35"/>
      <c r="B73" s="22">
        <f>SUM(B72)+1</f>
        <v>61</v>
      </c>
      <c r="C73" s="36"/>
      <c r="D73" s="38"/>
      <c r="E73" s="38"/>
      <c r="F73" s="38"/>
      <c r="G73" s="38"/>
      <c r="H73" s="38"/>
      <c r="I73" s="36"/>
    </row>
    <row r="74" spans="1:9" ht="12">
      <c r="A74" s="14" t="s">
        <v>75</v>
      </c>
      <c r="B74" s="15">
        <f>B73+5</f>
        <v>66</v>
      </c>
      <c r="C74" s="109"/>
      <c r="D74" s="41"/>
      <c r="E74" s="41"/>
      <c r="F74" s="17"/>
      <c r="G74" s="41"/>
      <c r="H74" s="17" t="s">
        <v>155</v>
      </c>
      <c r="I74" s="20"/>
    </row>
    <row r="75" spans="1:9" ht="12">
      <c r="A75" s="21">
        <v>2010</v>
      </c>
      <c r="B75" s="22">
        <f>SUM(B74)+1</f>
        <v>67</v>
      </c>
      <c r="C75" s="23" t="s">
        <v>173</v>
      </c>
      <c r="D75" s="24"/>
      <c r="E75" s="27"/>
      <c r="F75" s="24"/>
      <c r="G75" s="27"/>
      <c r="H75" s="27"/>
      <c r="I75" s="28"/>
    </row>
    <row r="76" spans="1:9" ht="12">
      <c r="A76" s="21"/>
      <c r="B76" s="15">
        <f>SUM(B75)+6</f>
        <v>73</v>
      </c>
      <c r="C76" s="42"/>
      <c r="D76" s="45"/>
      <c r="E76" s="29"/>
      <c r="F76" s="30"/>
      <c r="G76" s="29"/>
      <c r="H76" s="29"/>
      <c r="I76" s="43"/>
    </row>
    <row r="77" spans="1:9" ht="12">
      <c r="A77" s="21"/>
      <c r="B77" s="22">
        <f>SUM(B76)+1</f>
        <v>74</v>
      </c>
      <c r="C77" s="34" t="s">
        <v>20</v>
      </c>
      <c r="D77" s="24"/>
      <c r="E77" s="32"/>
      <c r="F77" s="28"/>
      <c r="G77" s="32"/>
      <c r="H77" s="32"/>
      <c r="I77" s="27"/>
    </row>
    <row r="78" spans="1:9" ht="12">
      <c r="A78" s="21"/>
      <c r="B78" s="15">
        <f>SUM(B77)+6</f>
        <v>80</v>
      </c>
      <c r="C78" s="30"/>
      <c r="D78" s="30"/>
      <c r="E78" s="29"/>
      <c r="F78" s="30"/>
      <c r="G78" s="29"/>
      <c r="H78" s="29"/>
      <c r="I78" s="43"/>
    </row>
    <row r="79" spans="1:9" ht="12">
      <c r="A79" s="21"/>
      <c r="B79" s="22">
        <f>SUM(B78)+1</f>
        <v>81</v>
      </c>
      <c r="C79" s="23" t="s">
        <v>23</v>
      </c>
      <c r="D79" s="28"/>
      <c r="E79" s="32"/>
      <c r="F79" s="32"/>
      <c r="G79" s="32"/>
      <c r="H79" s="32"/>
      <c r="I79" s="27"/>
    </row>
    <row r="80" spans="1:9" ht="12">
      <c r="A80" s="21"/>
      <c r="B80" s="15">
        <f>SUM(B79)+6</f>
        <v>87</v>
      </c>
      <c r="C80" s="30"/>
      <c r="D80" s="30"/>
      <c r="E80" s="30"/>
      <c r="F80" s="30"/>
      <c r="G80" s="30"/>
      <c r="H80" s="29"/>
      <c r="I80" s="43"/>
    </row>
    <row r="81" spans="1:9" ht="12">
      <c r="A81" s="35"/>
      <c r="B81" s="22">
        <f>SUM(B80)+1</f>
        <v>88</v>
      </c>
      <c r="C81" s="38"/>
      <c r="D81" s="37"/>
      <c r="E81" s="38"/>
      <c r="F81" s="38"/>
      <c r="G81" s="38"/>
      <c r="H81" s="38"/>
      <c r="I81" s="36"/>
    </row>
    <row r="82" spans="1:9" ht="12">
      <c r="A82" s="14" t="s">
        <v>11</v>
      </c>
      <c r="B82" s="15">
        <f>SUM(B81)+6</f>
        <v>94</v>
      </c>
      <c r="C82" s="17"/>
      <c r="D82" s="17"/>
      <c r="E82" s="41"/>
      <c r="F82" s="17"/>
      <c r="G82" s="41"/>
      <c r="H82" s="41"/>
      <c r="I82" s="20"/>
    </row>
    <row r="83" spans="1:9" ht="12">
      <c r="A83" s="21">
        <v>2010</v>
      </c>
      <c r="B83" s="22">
        <f>SUM(B82)+1</f>
        <v>95</v>
      </c>
      <c r="C83" s="23" t="s">
        <v>174</v>
      </c>
      <c r="D83" s="24"/>
      <c r="E83" s="27"/>
      <c r="F83" s="24"/>
      <c r="G83" s="27"/>
      <c r="H83" s="27"/>
      <c r="I83" s="28"/>
    </row>
    <row r="84" spans="1:9" ht="12">
      <c r="A84" s="21"/>
      <c r="B84" s="15">
        <f>SUM(B83)+6</f>
        <v>101</v>
      </c>
      <c r="C84" s="42"/>
      <c r="D84" s="30"/>
      <c r="E84" s="29"/>
      <c r="F84" s="30"/>
      <c r="G84" s="29"/>
      <c r="H84" s="29"/>
      <c r="I84" s="43"/>
    </row>
    <row r="85" spans="1:9" ht="12">
      <c r="A85" s="21"/>
      <c r="B85" s="22">
        <f>SUM(B84)+1</f>
        <v>102</v>
      </c>
      <c r="C85" s="23" t="s">
        <v>175</v>
      </c>
      <c r="D85" s="28"/>
      <c r="E85" s="32"/>
      <c r="F85" s="28"/>
      <c r="G85" s="32"/>
      <c r="H85" s="32"/>
      <c r="I85" s="27"/>
    </row>
    <row r="86" spans="1:9" ht="12">
      <c r="A86" s="21"/>
      <c r="B86" s="15">
        <f>SUM(B85)+6</f>
        <v>108</v>
      </c>
      <c r="C86" s="30"/>
      <c r="D86" s="30"/>
      <c r="E86" s="29"/>
      <c r="F86" s="30"/>
      <c r="G86" s="29"/>
      <c r="H86" s="29"/>
      <c r="I86" s="43"/>
    </row>
    <row r="87" spans="1:9" ht="12">
      <c r="A87" s="21"/>
      <c r="B87" s="22">
        <f>SUM(B86)+1</f>
        <v>109</v>
      </c>
      <c r="C87" s="34" t="s">
        <v>20</v>
      </c>
      <c r="D87" s="32"/>
      <c r="E87" s="32"/>
      <c r="F87" s="32"/>
      <c r="G87" s="32"/>
      <c r="H87" s="32"/>
      <c r="I87" s="27"/>
    </row>
    <row r="88" spans="1:9" ht="12">
      <c r="A88" s="21"/>
      <c r="B88" s="15">
        <f>SUM(B87)+6</f>
        <v>115</v>
      </c>
      <c r="C88" s="30"/>
      <c r="D88" s="30"/>
      <c r="E88" s="30"/>
      <c r="F88" s="30"/>
      <c r="G88" s="30"/>
      <c r="H88" s="30"/>
      <c r="I88" s="30"/>
    </row>
    <row r="89" spans="1:9" ht="12">
      <c r="A89" s="35"/>
      <c r="B89" s="22">
        <f>SUM(B88)+1</f>
        <v>116</v>
      </c>
      <c r="C89" s="36"/>
      <c r="D89" s="37"/>
      <c r="E89" s="38"/>
      <c r="F89" s="38"/>
      <c r="G89" s="38"/>
      <c r="H89" s="38"/>
      <c r="I89" s="36"/>
    </row>
    <row r="90" spans="1:9" ht="12">
      <c r="A90" s="14" t="s">
        <v>22</v>
      </c>
      <c r="B90" s="15">
        <f>SUM(B89)+6</f>
        <v>122</v>
      </c>
      <c r="C90" s="39"/>
      <c r="D90" s="40"/>
      <c r="E90" s="41"/>
      <c r="F90" s="40"/>
      <c r="G90" s="41"/>
      <c r="H90" s="41"/>
      <c r="I90" s="20"/>
    </row>
    <row r="91" spans="1:9" ht="12">
      <c r="A91" s="21">
        <v>2010</v>
      </c>
      <c r="B91" s="22">
        <f>SUM(B90)+1</f>
        <v>123</v>
      </c>
      <c r="C91" s="24"/>
      <c r="D91" s="24"/>
      <c r="E91" s="27"/>
      <c r="F91" s="24"/>
      <c r="G91" s="27"/>
      <c r="H91" s="27"/>
      <c r="I91" s="28"/>
    </row>
    <row r="92" spans="1:9" ht="12">
      <c r="A92" s="21"/>
      <c r="B92" s="15">
        <f>SUM(B91)+6</f>
        <v>129</v>
      </c>
      <c r="C92" s="42"/>
      <c r="D92" s="30"/>
      <c r="E92" s="43"/>
      <c r="F92" s="30"/>
      <c r="G92" s="43"/>
      <c r="H92" s="43"/>
      <c r="I92" s="43"/>
    </row>
    <row r="93" spans="1:9" ht="12">
      <c r="A93" s="21"/>
      <c r="B93" s="22">
        <f>SUM(B92)+1</f>
        <v>130</v>
      </c>
      <c r="C93" s="34" t="s">
        <v>20</v>
      </c>
      <c r="D93" s="28"/>
      <c r="E93" s="27"/>
      <c r="F93" s="28"/>
      <c r="G93" s="27"/>
      <c r="H93" s="27"/>
      <c r="I93" s="27"/>
    </row>
    <row r="94" spans="1:9" ht="12">
      <c r="A94" s="21"/>
      <c r="B94" s="15">
        <f>SUM(B93)+6</f>
        <v>136</v>
      </c>
      <c r="C94" s="29"/>
      <c r="D94" s="30"/>
      <c r="E94" s="43"/>
      <c r="F94" s="30"/>
      <c r="G94" s="43"/>
      <c r="H94" s="43"/>
      <c r="I94" s="43"/>
    </row>
    <row r="95" spans="1:9" ht="12">
      <c r="A95" s="21"/>
      <c r="B95" s="22">
        <f>SUM(B94)+1</f>
        <v>137</v>
      </c>
      <c r="C95" s="23" t="s">
        <v>23</v>
      </c>
      <c r="D95" s="28"/>
      <c r="E95" s="27"/>
      <c r="F95" s="28"/>
      <c r="G95" s="27"/>
      <c r="H95" s="27"/>
      <c r="I95" s="27"/>
    </row>
    <row r="96" spans="1:9" ht="12">
      <c r="A96" s="21"/>
      <c r="B96" s="15">
        <f>SUM(B95)+6</f>
        <v>143</v>
      </c>
      <c r="C96" s="44"/>
      <c r="D96" s="30"/>
      <c r="E96" s="43"/>
      <c r="F96" s="45"/>
      <c r="G96" s="43"/>
      <c r="H96" s="43"/>
      <c r="I96" s="43"/>
    </row>
    <row r="97" spans="1:9" ht="12">
      <c r="A97" s="21"/>
      <c r="B97" s="22">
        <f>SUM(B96)+1</f>
        <v>144</v>
      </c>
      <c r="C97" s="24"/>
      <c r="D97" s="27"/>
      <c r="E97" s="24"/>
      <c r="F97" s="27"/>
      <c r="G97" s="24"/>
      <c r="H97" s="24"/>
      <c r="I97" s="24"/>
    </row>
    <row r="98" spans="1:9" ht="12">
      <c r="A98" s="21"/>
      <c r="B98" s="15">
        <f>SUM(B97)+6</f>
        <v>150</v>
      </c>
      <c r="C98" s="30"/>
      <c r="D98" s="30"/>
      <c r="E98" s="30"/>
      <c r="F98" s="30"/>
      <c r="G98" s="30"/>
      <c r="H98" s="30"/>
      <c r="I98" s="30"/>
    </row>
    <row r="99" spans="1:9" ht="12">
      <c r="A99" s="35"/>
      <c r="B99" s="22">
        <f>SUM(B98)+1</f>
        <v>151</v>
      </c>
      <c r="C99" s="36"/>
      <c r="D99" s="38"/>
      <c r="E99" s="38"/>
      <c r="F99" s="38"/>
      <c r="G99" s="38"/>
      <c r="H99" s="38"/>
      <c r="I99" s="36"/>
    </row>
    <row r="100" spans="1:9" ht="12">
      <c r="A100" s="14" t="s">
        <v>24</v>
      </c>
      <c r="B100" s="15">
        <f>SUM(B99)+6</f>
        <v>157</v>
      </c>
      <c r="C100" s="39"/>
      <c r="D100" s="40"/>
      <c r="E100" s="40"/>
      <c r="F100" s="40"/>
      <c r="G100" s="40"/>
      <c r="H100" s="40"/>
      <c r="I100" s="20"/>
    </row>
    <row r="101" spans="1:9" ht="12">
      <c r="A101" s="21">
        <v>2010</v>
      </c>
      <c r="B101" s="22">
        <f>SUM(B100)+1</f>
        <v>158</v>
      </c>
      <c r="C101" s="24"/>
      <c r="D101" s="25"/>
      <c r="E101" s="25"/>
      <c r="F101" s="25"/>
      <c r="G101" s="25"/>
      <c r="H101" s="25"/>
      <c r="I101" s="25"/>
    </row>
    <row r="102" spans="1:9" ht="12">
      <c r="A102" s="21"/>
      <c r="B102" s="15">
        <f>SUM(B101)+6</f>
        <v>164</v>
      </c>
      <c r="C102" s="42"/>
      <c r="D102" s="48" t="s">
        <v>176</v>
      </c>
      <c r="E102" s="43"/>
      <c r="F102" s="30"/>
      <c r="G102" s="43"/>
      <c r="H102" s="43"/>
      <c r="I102" s="43"/>
    </row>
    <row r="103" spans="1:9" ht="12">
      <c r="A103" s="21"/>
      <c r="B103" s="22">
        <f>SUM(B102)+1</f>
        <v>165</v>
      </c>
      <c r="C103" s="34" t="s">
        <v>20</v>
      </c>
      <c r="D103" s="49"/>
      <c r="E103" s="25"/>
      <c r="F103" s="25"/>
      <c r="G103" s="25"/>
      <c r="H103" s="25"/>
      <c r="I103" s="25"/>
    </row>
    <row r="104" spans="1:9" ht="12">
      <c r="A104" s="21"/>
      <c r="B104" s="15">
        <f>SUM(B103)+6</f>
        <v>171</v>
      </c>
      <c r="C104" s="44"/>
      <c r="D104" s="48"/>
      <c r="E104" s="30"/>
      <c r="F104" s="30"/>
      <c r="G104" s="30"/>
      <c r="H104" s="30"/>
      <c r="I104" s="30"/>
    </row>
    <row r="105" spans="1:9" ht="12">
      <c r="A105" s="21"/>
      <c r="B105" s="22">
        <f>SUM(B104)+1</f>
        <v>172</v>
      </c>
      <c r="C105" s="23" t="s">
        <v>177</v>
      </c>
      <c r="D105" s="49"/>
      <c r="E105" s="25"/>
      <c r="F105" s="24"/>
      <c r="G105" s="25"/>
      <c r="H105" s="25"/>
      <c r="I105" s="24"/>
    </row>
    <row r="106" spans="1:9" ht="12">
      <c r="A106" s="21"/>
      <c r="B106" s="15">
        <f>SUM(B105)+6</f>
        <v>178</v>
      </c>
      <c r="C106" s="30"/>
      <c r="D106" s="48"/>
      <c r="E106" s="30"/>
      <c r="F106" s="30"/>
      <c r="G106" s="30"/>
      <c r="H106" s="30"/>
      <c r="I106" s="30"/>
    </row>
    <row r="107" spans="1:9" ht="12">
      <c r="A107" s="35"/>
      <c r="B107" s="22">
        <f>SUM(B106)+1</f>
        <v>179</v>
      </c>
      <c r="C107" s="37"/>
      <c r="D107" s="83"/>
      <c r="E107" s="37"/>
      <c r="F107" s="37"/>
      <c r="G107" s="37"/>
      <c r="H107" s="37"/>
      <c r="I107" s="37"/>
    </row>
    <row r="108" spans="1:9" ht="15" customHeight="1">
      <c r="A108" s="14" t="s">
        <v>27</v>
      </c>
      <c r="B108" s="15">
        <f>SUM(B107)+5</f>
        <v>184</v>
      </c>
      <c r="C108" s="39"/>
      <c r="D108" s="215" t="s">
        <v>178</v>
      </c>
      <c r="E108" s="40"/>
      <c r="F108" s="40"/>
      <c r="G108" s="40"/>
      <c r="H108" s="40"/>
      <c r="I108" s="20"/>
    </row>
    <row r="109" spans="1:9" ht="15" customHeight="1">
      <c r="A109" s="21">
        <v>2010</v>
      </c>
      <c r="B109" s="22">
        <f>SUM(B108)+1</f>
        <v>185</v>
      </c>
      <c r="C109" s="24"/>
      <c r="D109" s="217"/>
      <c r="E109" s="25"/>
      <c r="F109" s="25"/>
      <c r="G109" s="25"/>
      <c r="H109" s="25"/>
      <c r="I109" s="25"/>
    </row>
    <row r="110" spans="1:9" ht="12" hidden="1">
      <c r="A110" s="21"/>
      <c r="B110" s="15">
        <f>SUM(B109)+6</f>
        <v>191</v>
      </c>
      <c r="C110" s="44"/>
      <c r="D110" s="84"/>
      <c r="E110" s="43"/>
      <c r="F110" s="30"/>
      <c r="G110" s="43"/>
      <c r="H110" s="43"/>
      <c r="I110" s="43"/>
    </row>
    <row r="111" spans="1:9" ht="12" hidden="1">
      <c r="A111" s="21"/>
      <c r="B111" s="22">
        <f>SUM(B110)+1</f>
        <v>192</v>
      </c>
      <c r="C111" s="24"/>
      <c r="D111" s="57" t="s">
        <v>94</v>
      </c>
      <c r="E111" s="25"/>
      <c r="F111" s="25"/>
      <c r="G111" s="25"/>
      <c r="H111" s="25"/>
      <c r="I111" s="25"/>
    </row>
    <row r="112" spans="1:9" ht="12" hidden="1">
      <c r="A112" s="21"/>
      <c r="B112" s="15">
        <f>SUM(B111)+6</f>
        <v>198</v>
      </c>
      <c r="C112" s="44"/>
      <c r="D112" s="30"/>
      <c r="E112" s="43"/>
      <c r="F112" s="30"/>
      <c r="G112" s="30"/>
      <c r="H112" s="30"/>
      <c r="I112" s="30"/>
    </row>
    <row r="113" spans="1:9" ht="12" hidden="1">
      <c r="A113" s="21"/>
      <c r="B113" s="22">
        <f>SUM(B112)+1</f>
        <v>199</v>
      </c>
      <c r="C113" s="34" t="s">
        <v>20</v>
      </c>
      <c r="D113" s="51"/>
      <c r="E113" s="27"/>
      <c r="F113" s="24"/>
      <c r="G113" s="25"/>
      <c r="H113" s="25"/>
      <c r="I113" s="24"/>
    </row>
    <row r="114" spans="1:9" ht="13.5" customHeight="1">
      <c r="A114" s="21"/>
      <c r="B114" s="15">
        <f>SUM(B113)+6</f>
        <v>205</v>
      </c>
      <c r="C114" s="30"/>
      <c r="D114" s="215" t="s">
        <v>179</v>
      </c>
      <c r="E114" s="30"/>
      <c r="F114" s="30"/>
      <c r="G114" s="30"/>
      <c r="H114" s="30"/>
      <c r="I114" s="30"/>
    </row>
    <row r="115" spans="1:9" ht="12">
      <c r="A115" s="35"/>
      <c r="B115" s="22">
        <f>SUM(B114)+1</f>
        <v>206</v>
      </c>
      <c r="C115" s="37"/>
      <c r="D115" s="216"/>
      <c r="E115" s="37"/>
      <c r="F115" s="37"/>
      <c r="G115" s="37"/>
      <c r="H115" s="37"/>
      <c r="I115" s="37"/>
    </row>
    <row r="116" spans="1:9" ht="15" customHeight="1">
      <c r="A116" s="14" t="s">
        <v>31</v>
      </c>
      <c r="B116" s="15">
        <f>SUM(B115)+6</f>
        <v>212</v>
      </c>
      <c r="C116" s="39"/>
      <c r="D116" s="218" t="s">
        <v>180</v>
      </c>
      <c r="E116" s="40"/>
      <c r="F116" s="40"/>
      <c r="G116" s="40"/>
      <c r="H116" s="40"/>
      <c r="I116" s="20"/>
    </row>
    <row r="117" spans="1:9" ht="15" customHeight="1">
      <c r="A117" s="21">
        <v>2010</v>
      </c>
      <c r="B117" s="22">
        <v>1</v>
      </c>
      <c r="C117" s="24"/>
      <c r="D117" s="219"/>
      <c r="E117" s="25"/>
      <c r="F117" s="25"/>
      <c r="G117" s="25"/>
      <c r="H117" s="25"/>
      <c r="I117" s="25"/>
    </row>
    <row r="118" spans="1:9" ht="12" hidden="1">
      <c r="A118" s="21"/>
      <c r="B118" s="15">
        <f>SUM(B117)+6</f>
        <v>7</v>
      </c>
      <c r="C118" s="42"/>
      <c r="D118" s="17"/>
      <c r="E118" s="30"/>
      <c r="F118" s="30"/>
      <c r="G118" s="43"/>
      <c r="H118" s="43"/>
      <c r="I118" s="43"/>
    </row>
    <row r="119" spans="1:9" ht="12" hidden="1">
      <c r="A119" s="21"/>
      <c r="B119" s="22">
        <f>SUM(B118)+1</f>
        <v>8</v>
      </c>
      <c r="C119" s="34" t="s">
        <v>20</v>
      </c>
      <c r="D119" s="25"/>
      <c r="E119" s="25"/>
      <c r="F119" s="25"/>
      <c r="G119" s="25"/>
      <c r="H119" s="25"/>
      <c r="I119" s="25"/>
    </row>
    <row r="120" spans="1:9" ht="12" hidden="1">
      <c r="A120" s="21"/>
      <c r="B120" s="15">
        <f>SUM(B119)+6</f>
        <v>14</v>
      </c>
      <c r="C120" s="44"/>
      <c r="D120" s="30"/>
      <c r="E120" s="30"/>
      <c r="F120" s="30"/>
      <c r="G120" s="30"/>
      <c r="H120" s="30"/>
      <c r="I120" s="30"/>
    </row>
    <row r="121" spans="1:9" ht="12" hidden="1">
      <c r="A121" s="21"/>
      <c r="B121" s="22">
        <f>SUM(B120)+1</f>
        <v>15</v>
      </c>
      <c r="C121" s="23" t="s">
        <v>144</v>
      </c>
      <c r="D121" s="25"/>
      <c r="E121" s="25"/>
      <c r="F121" s="24"/>
      <c r="G121" s="25"/>
      <c r="H121" s="25"/>
      <c r="I121" s="24"/>
    </row>
    <row r="122" spans="1:9" ht="12" hidden="1">
      <c r="A122" s="21"/>
      <c r="B122" s="15">
        <f>SUM(B121)+6</f>
        <v>21</v>
      </c>
      <c r="C122" s="44"/>
      <c r="D122" s="30"/>
      <c r="E122" s="30"/>
      <c r="F122" s="30"/>
      <c r="G122" s="30"/>
      <c r="H122" s="30"/>
      <c r="I122" s="30"/>
    </row>
    <row r="123" spans="1:9" ht="12" hidden="1">
      <c r="A123" s="21"/>
      <c r="B123" s="22">
        <f>SUM(B122)+1</f>
        <v>22</v>
      </c>
      <c r="C123" s="24"/>
      <c r="D123" s="25"/>
      <c r="E123" s="25"/>
      <c r="F123" s="24"/>
      <c r="G123" s="25"/>
      <c r="H123" s="25"/>
      <c r="I123" s="24"/>
    </row>
    <row r="124" spans="1:9" ht="12" hidden="1">
      <c r="A124" s="21"/>
      <c r="B124" s="15">
        <f>SUM(B123)+6</f>
        <v>28</v>
      </c>
      <c r="C124" s="30"/>
      <c r="D124" s="30"/>
      <c r="E124" s="30"/>
      <c r="F124" s="30"/>
      <c r="G124" s="30"/>
      <c r="H124" s="30"/>
      <c r="I124" s="30"/>
    </row>
    <row r="125" spans="1:9" ht="12" hidden="1">
      <c r="A125" s="35"/>
      <c r="B125" s="22">
        <f>SUM(B124)+1</f>
        <v>29</v>
      </c>
      <c r="C125" s="37"/>
      <c r="D125" s="38"/>
      <c r="E125" s="37"/>
      <c r="F125" s="37"/>
      <c r="G125" s="37"/>
      <c r="H125" s="37"/>
      <c r="I125" s="37"/>
    </row>
    <row r="126" spans="1:9" ht="12" hidden="1">
      <c r="A126" s="14" t="s">
        <v>38</v>
      </c>
      <c r="B126" s="15">
        <v>4</v>
      </c>
      <c r="C126" s="39"/>
      <c r="D126" s="40"/>
      <c r="E126" s="41"/>
      <c r="F126" s="40"/>
      <c r="G126" s="41"/>
      <c r="H126" s="41"/>
      <c r="I126" s="20"/>
    </row>
    <row r="127" spans="1:9" ht="12" hidden="1">
      <c r="A127" s="21">
        <v>2010</v>
      </c>
      <c r="B127" s="22">
        <f>SUM(B126)+1</f>
        <v>5</v>
      </c>
      <c r="C127" s="23" t="s">
        <v>150</v>
      </c>
      <c r="D127" s="24"/>
      <c r="E127" s="27"/>
      <c r="F127" s="24"/>
      <c r="G127" s="27"/>
      <c r="H127" s="27"/>
      <c r="I127" s="28"/>
    </row>
    <row r="128" spans="1:9" ht="12" hidden="1">
      <c r="A128" s="21"/>
      <c r="B128" s="15">
        <f>SUM(B127)+6</f>
        <v>11</v>
      </c>
      <c r="C128" s="42"/>
      <c r="D128" s="30"/>
      <c r="E128" s="43"/>
      <c r="F128" s="30"/>
      <c r="G128" s="43"/>
      <c r="H128" s="43"/>
      <c r="I128" s="43"/>
    </row>
    <row r="129" spans="1:9" ht="12" hidden="1">
      <c r="A129" s="21"/>
      <c r="B129" s="22">
        <f>SUM(B128)+1</f>
        <v>12</v>
      </c>
      <c r="C129" s="34" t="s">
        <v>20</v>
      </c>
      <c r="D129" s="28"/>
      <c r="E129" s="27"/>
      <c r="F129" s="28"/>
      <c r="G129" s="27"/>
      <c r="H129" s="27"/>
      <c r="I129" s="27"/>
    </row>
    <row r="130" spans="1:9" ht="12" hidden="1">
      <c r="A130" s="21"/>
      <c r="B130" s="15">
        <f>SUM(B129)+6</f>
        <v>18</v>
      </c>
      <c r="C130" s="29"/>
      <c r="D130" s="84" t="s">
        <v>181</v>
      </c>
      <c r="E130" s="43"/>
      <c r="F130" s="30"/>
      <c r="G130" s="43"/>
      <c r="H130" s="43"/>
      <c r="I130" s="43"/>
    </row>
    <row r="131" spans="1:9" ht="12" hidden="1">
      <c r="A131" s="21"/>
      <c r="B131" s="22">
        <f>SUM(B130)+1</f>
        <v>19</v>
      </c>
      <c r="C131" s="23" t="s">
        <v>23</v>
      </c>
      <c r="D131" s="114"/>
      <c r="E131" s="27"/>
      <c r="F131" s="28"/>
      <c r="G131" s="27"/>
      <c r="H131" s="27"/>
      <c r="I131" s="27"/>
    </row>
    <row r="132" spans="1:9" ht="12" hidden="1">
      <c r="A132" s="21"/>
      <c r="B132" s="15">
        <f>SUM(B131)+6</f>
        <v>25</v>
      </c>
      <c r="C132" s="30"/>
      <c r="D132" s="30"/>
      <c r="E132" s="30"/>
      <c r="F132" s="30"/>
      <c r="G132" s="30"/>
      <c r="H132" s="30"/>
      <c r="I132" s="30"/>
    </row>
    <row r="133" spans="1:9" ht="12" hidden="1">
      <c r="A133" s="35"/>
      <c r="B133" s="22">
        <f>SUM(B132)+1</f>
        <v>26</v>
      </c>
      <c r="C133" s="36"/>
      <c r="D133" s="38"/>
      <c r="E133" s="38"/>
      <c r="F133" s="38"/>
      <c r="G133" s="38"/>
      <c r="H133" s="38"/>
      <c r="I133" s="24"/>
    </row>
    <row r="134" spans="1:9" ht="19.5" customHeight="1">
      <c r="A134" s="85"/>
      <c r="B134" s="86"/>
      <c r="C134" s="87"/>
      <c r="D134" s="87"/>
      <c r="E134" s="87"/>
      <c r="F134" s="87"/>
      <c r="G134" s="87"/>
      <c r="H134" s="88"/>
      <c r="I134" s="132"/>
    </row>
    <row r="135" spans="1:9" ht="19.5" customHeight="1">
      <c r="A135" s="90" t="s">
        <v>182</v>
      </c>
      <c r="B135" s="91"/>
      <c r="C135" s="92"/>
      <c r="D135" s="92"/>
      <c r="E135" s="92"/>
      <c r="F135" s="92"/>
      <c r="G135" s="93"/>
      <c r="H135" s="94"/>
      <c r="I135" s="96"/>
    </row>
    <row r="136" spans="1:9" ht="19.5" customHeight="1">
      <c r="A136" s="97" t="s">
        <v>6</v>
      </c>
      <c r="B136" s="98" t="s">
        <v>86</v>
      </c>
      <c r="C136" s="99"/>
      <c r="D136" s="99"/>
      <c r="E136" s="99"/>
      <c r="F136" s="99"/>
      <c r="G136" s="100"/>
      <c r="H136" s="94"/>
      <c r="I136" s="96"/>
    </row>
    <row r="137" spans="1:9" ht="19.5" customHeight="1">
      <c r="A137" s="97" t="s">
        <v>87</v>
      </c>
      <c r="B137" s="98" t="s">
        <v>88</v>
      </c>
      <c r="C137" s="99"/>
      <c r="D137" s="99"/>
      <c r="E137" s="99"/>
      <c r="F137" s="99"/>
      <c r="G137" s="100"/>
      <c r="H137" s="94"/>
      <c r="I137" s="96"/>
    </row>
    <row r="138" spans="1:9" ht="19.5" customHeight="1">
      <c r="A138" s="97" t="s">
        <v>89</v>
      </c>
      <c r="B138" s="98" t="s">
        <v>183</v>
      </c>
      <c r="C138" s="98"/>
      <c r="D138" s="99"/>
      <c r="E138" s="99"/>
      <c r="F138" s="99"/>
      <c r="G138" s="100"/>
      <c r="H138" s="94"/>
      <c r="I138" s="96"/>
    </row>
    <row r="139" spans="1:9" ht="19.5" customHeight="1">
      <c r="A139" s="101" t="s">
        <v>91</v>
      </c>
      <c r="B139" s="102" t="s">
        <v>92</v>
      </c>
      <c r="C139" s="102"/>
      <c r="D139" s="133"/>
      <c r="E139" s="133"/>
      <c r="F139" s="133"/>
      <c r="G139" s="103"/>
      <c r="H139" s="104"/>
      <c r="I139" s="106"/>
    </row>
  </sheetData>
  <sheetProtection/>
  <mergeCells count="6">
    <mergeCell ref="A1:I1"/>
    <mergeCell ref="E2:H2"/>
    <mergeCell ref="D70:D71"/>
    <mergeCell ref="D108:D109"/>
    <mergeCell ref="D114:D115"/>
    <mergeCell ref="D116:D117"/>
  </mergeCells>
  <printOptions/>
  <pageMargins left="0.17000000178813934" right="0.15748028457164764" top="0.5899999737739563" bottom="0.5511810779571533" header="0.27559053897857666" footer="0.4724409878253937"/>
  <pageSetup firstPageNumber="1" useFirstPageNumber="1" horizontalDpi="600" verticalDpi="600" orientation="landscape" paperSize="8" scale="73"/>
  <headerFooter alignWithMargins="0">
    <oddHeader xml:space="preserve">&amp;C&amp;"Arial,Bold Italic"&amp;16RAHBC Catamaran Sailing Calendar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7"/>
  <sheetViews>
    <sheetView showGridLines="0" workbookViewId="0" topLeftCell="A1">
      <selection activeCell="A1" sqref="A1"/>
    </sheetView>
  </sheetViews>
  <sheetFormatPr defaultColWidth="10.296875" defaultRowHeight="19.5" customHeight="1"/>
  <cols>
    <col min="1" max="1" width="9.3984375" style="1" customWidth="1"/>
    <col min="2" max="2" width="4.296875" style="1" customWidth="1"/>
    <col min="3" max="3" width="35.3984375" style="1" customWidth="1"/>
    <col min="4" max="4" width="30.296875" style="1" customWidth="1"/>
    <col min="5" max="5" width="16.3984375" style="1" customWidth="1"/>
    <col min="6" max="8" width="14.8984375" style="1" customWidth="1"/>
    <col min="9" max="9" width="27.69921875" style="1" customWidth="1"/>
    <col min="10" max="16384" width="10.296875" style="1" customWidth="1"/>
  </cols>
  <sheetData>
    <row r="1" spans="1:9" ht="15">
      <c r="A1" s="212" t="s">
        <v>184</v>
      </c>
      <c r="B1" s="213"/>
      <c r="C1" s="213"/>
      <c r="D1" s="213"/>
      <c r="E1" s="213"/>
      <c r="F1" s="213"/>
      <c r="G1" s="213"/>
      <c r="H1" s="213"/>
      <c r="I1" s="214"/>
    </row>
    <row r="2" spans="1:9" ht="15" customHeight="1">
      <c r="A2" s="5" t="s">
        <v>1</v>
      </c>
      <c r="B2" s="6"/>
      <c r="C2" s="7"/>
      <c r="D2" s="8"/>
      <c r="E2" s="196" t="s">
        <v>2</v>
      </c>
      <c r="F2" s="197"/>
      <c r="G2" s="197"/>
      <c r="H2" s="198"/>
      <c r="I2" s="9"/>
    </row>
    <row r="3" spans="1:9" ht="13.5" customHeight="1">
      <c r="A3" s="10"/>
      <c r="B3" s="11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pans="1:9" ht="12" hidden="1">
      <c r="A4" s="14" t="s">
        <v>24</v>
      </c>
      <c r="B4" s="15">
        <v>39660</v>
      </c>
      <c r="C4" s="79"/>
      <c r="D4" s="40"/>
      <c r="E4" s="40"/>
      <c r="F4" s="40"/>
      <c r="G4" s="40"/>
      <c r="H4" s="20"/>
      <c r="I4" s="134"/>
    </row>
    <row r="5" spans="1:9" ht="12" hidden="1">
      <c r="A5" s="21">
        <v>2008</v>
      </c>
      <c r="B5" s="22">
        <f>SUM(B4)+1</f>
        <v>39661</v>
      </c>
      <c r="C5" s="24"/>
      <c r="D5" s="32"/>
      <c r="E5" s="27"/>
      <c r="F5" s="27"/>
      <c r="G5" s="27"/>
      <c r="H5" s="27"/>
      <c r="I5" s="135"/>
    </row>
    <row r="6" spans="1:9" ht="12" hidden="1">
      <c r="A6" s="21"/>
      <c r="B6" s="15">
        <f>SUM(B5)+6</f>
        <v>39667</v>
      </c>
      <c r="C6" s="43"/>
      <c r="D6" s="29"/>
      <c r="E6" s="43"/>
      <c r="F6" s="29"/>
      <c r="G6" s="43"/>
      <c r="H6" s="43"/>
      <c r="I6" s="136"/>
    </row>
    <row r="7" spans="1:9" ht="12" hidden="1">
      <c r="A7" s="21"/>
      <c r="B7" s="22">
        <f>SUM(B6)+1</f>
        <v>39668</v>
      </c>
      <c r="C7" s="32"/>
      <c r="D7" s="27"/>
      <c r="E7" s="28"/>
      <c r="F7" s="27"/>
      <c r="G7" s="28"/>
      <c r="H7" s="28"/>
      <c r="I7" s="135"/>
    </row>
    <row r="8" spans="1:9" ht="12" hidden="1">
      <c r="A8" s="21"/>
      <c r="B8" s="15">
        <f>SUM(B7)+6</f>
        <v>39674</v>
      </c>
      <c r="C8" s="42"/>
      <c r="D8" s="30"/>
      <c r="E8" s="43"/>
      <c r="F8" s="30"/>
      <c r="G8" s="43"/>
      <c r="H8" s="43"/>
      <c r="I8" s="137"/>
    </row>
    <row r="9" spans="1:9" ht="12" hidden="1">
      <c r="A9" s="21"/>
      <c r="B9" s="22">
        <f>SUM(B8)+1</f>
        <v>39675</v>
      </c>
      <c r="C9" s="24"/>
      <c r="D9" s="27"/>
      <c r="E9" s="28"/>
      <c r="F9" s="27"/>
      <c r="G9" s="28"/>
      <c r="H9" s="28"/>
      <c r="I9" s="135"/>
    </row>
    <row r="10" spans="1:9" ht="12" hidden="1">
      <c r="A10" s="21"/>
      <c r="B10" s="15">
        <f>SUM(B9)+6</f>
        <v>39681</v>
      </c>
      <c r="C10" s="42"/>
      <c r="D10" s="29"/>
      <c r="E10" s="43"/>
      <c r="F10" s="29"/>
      <c r="G10" s="43"/>
      <c r="H10" s="43"/>
      <c r="I10" s="137"/>
    </row>
    <row r="11" spans="1:9" ht="12" hidden="1">
      <c r="A11" s="21"/>
      <c r="B11" s="22">
        <f>SUM(B10)+1</f>
        <v>39682</v>
      </c>
      <c r="C11" s="24"/>
      <c r="D11" s="24"/>
      <c r="E11" s="28"/>
      <c r="F11" s="24"/>
      <c r="G11" s="28"/>
      <c r="H11" s="28"/>
      <c r="I11" s="23" t="s">
        <v>185</v>
      </c>
    </row>
    <row r="12" spans="1:9" ht="12" hidden="1">
      <c r="A12" s="21"/>
      <c r="B12" s="15">
        <f>SUM(B11)+6</f>
        <v>39688</v>
      </c>
      <c r="C12" s="29"/>
      <c r="D12" s="121" t="s">
        <v>186</v>
      </c>
      <c r="E12" s="43"/>
      <c r="F12" s="45"/>
      <c r="G12" s="43"/>
      <c r="H12" s="43"/>
      <c r="I12" s="43"/>
    </row>
    <row r="13" spans="1:9" ht="12" hidden="1">
      <c r="A13" s="35"/>
      <c r="B13" s="22">
        <f>SUM(B12)+1</f>
        <v>39689</v>
      </c>
      <c r="C13" s="38"/>
      <c r="D13" s="130" t="s">
        <v>186</v>
      </c>
      <c r="E13" s="38"/>
      <c r="F13" s="36"/>
      <c r="G13" s="38"/>
      <c r="H13" s="38"/>
      <c r="I13" s="38"/>
    </row>
    <row r="14" spans="1:9" ht="12" hidden="1">
      <c r="A14" s="14" t="s">
        <v>27</v>
      </c>
      <c r="B14" s="15">
        <f>SUM(B13)+6</f>
        <v>39695</v>
      </c>
      <c r="C14" s="79" t="s">
        <v>187</v>
      </c>
      <c r="D14" s="17"/>
      <c r="E14" s="41"/>
      <c r="F14" s="41"/>
      <c r="G14" s="41"/>
      <c r="H14" s="41"/>
      <c r="I14" s="20"/>
    </row>
    <row r="15" spans="1:9" ht="12" hidden="1">
      <c r="A15" s="21">
        <v>2008</v>
      </c>
      <c r="B15" s="22">
        <f>SUM(B14)+1</f>
        <v>39696</v>
      </c>
      <c r="C15" s="24"/>
      <c r="D15" s="24"/>
      <c r="E15" s="28"/>
      <c r="F15" s="28"/>
      <c r="G15" s="28"/>
      <c r="H15" s="28"/>
      <c r="I15" s="28"/>
    </row>
    <row r="16" spans="1:9" ht="12" hidden="1">
      <c r="A16" s="21"/>
      <c r="B16" s="15">
        <f>SUM(B15)+6</f>
        <v>39702</v>
      </c>
      <c r="C16" s="44"/>
      <c r="D16" s="45"/>
      <c r="E16" s="29"/>
      <c r="F16" s="29"/>
      <c r="G16" s="29"/>
      <c r="H16" s="29"/>
      <c r="I16" s="138" t="s">
        <v>188</v>
      </c>
    </row>
    <row r="17" spans="1:9" ht="12" hidden="1">
      <c r="A17" s="21"/>
      <c r="B17" s="22">
        <f>SUM(B16)+1</f>
        <v>39703</v>
      </c>
      <c r="C17" s="24"/>
      <c r="D17" s="24"/>
      <c r="E17" s="32"/>
      <c r="F17" s="32"/>
      <c r="G17" s="32"/>
      <c r="H17" s="32"/>
      <c r="I17" s="139"/>
    </row>
    <row r="18" spans="1:9" ht="12" hidden="1">
      <c r="A18" s="21"/>
      <c r="B18" s="15">
        <f>SUM(B17)+6</f>
        <v>39709</v>
      </c>
      <c r="C18" s="30"/>
      <c r="D18" s="45"/>
      <c r="E18" s="29" t="s">
        <v>189</v>
      </c>
      <c r="F18" s="29"/>
      <c r="G18" s="29" t="s">
        <v>189</v>
      </c>
      <c r="H18" s="29"/>
      <c r="I18" s="140"/>
    </row>
    <row r="19" spans="1:9" ht="12" hidden="1">
      <c r="A19" s="21"/>
      <c r="B19" s="22">
        <f>SUM(B18)+1</f>
        <v>39710</v>
      </c>
      <c r="C19" s="34" t="s">
        <v>20</v>
      </c>
      <c r="D19" s="24"/>
      <c r="E19" s="32"/>
      <c r="F19" s="32"/>
      <c r="G19" s="32"/>
      <c r="H19" s="32"/>
      <c r="I19" s="135"/>
    </row>
    <row r="20" spans="1:9" ht="12" hidden="1">
      <c r="A20" s="21"/>
      <c r="B20" s="15">
        <f>SUM(B19)+6</f>
        <v>39716</v>
      </c>
      <c r="C20" s="30"/>
      <c r="D20" s="30"/>
      <c r="E20" s="29" t="s">
        <v>189</v>
      </c>
      <c r="F20" s="29"/>
      <c r="G20" s="29" t="s">
        <v>189</v>
      </c>
      <c r="H20" s="29"/>
      <c r="I20" s="140"/>
    </row>
    <row r="21" spans="1:9" ht="12" hidden="1">
      <c r="A21" s="35"/>
      <c r="B21" s="22">
        <f>SUM(B20)+1</f>
        <v>39717</v>
      </c>
      <c r="C21" s="54" t="s">
        <v>23</v>
      </c>
      <c r="D21" s="141"/>
      <c r="E21" s="38"/>
      <c r="F21" s="38"/>
      <c r="G21" s="38"/>
      <c r="H21" s="38"/>
      <c r="I21" s="142"/>
    </row>
    <row r="22" spans="1:9" ht="12" hidden="1">
      <c r="A22" s="14" t="s">
        <v>31</v>
      </c>
      <c r="B22" s="15">
        <f>SUM(B21)+6</f>
        <v>39723</v>
      </c>
      <c r="C22" s="39"/>
      <c r="D22" s="17"/>
      <c r="E22" s="40" t="s">
        <v>189</v>
      </c>
      <c r="F22" s="40"/>
      <c r="G22" s="40" t="s">
        <v>189</v>
      </c>
      <c r="H22" s="40"/>
      <c r="I22" s="134"/>
    </row>
    <row r="23" spans="1:9" ht="12" hidden="1">
      <c r="A23" s="21">
        <v>2008</v>
      </c>
      <c r="B23" s="22">
        <f>SUM(B22)+1</f>
        <v>39724</v>
      </c>
      <c r="C23" s="24"/>
      <c r="D23" s="24"/>
      <c r="E23" s="27"/>
      <c r="F23" s="32"/>
      <c r="G23" s="32"/>
      <c r="H23" s="27"/>
      <c r="I23" s="143"/>
    </row>
    <row r="24" spans="1:9" ht="12" hidden="1">
      <c r="A24" s="21"/>
      <c r="B24" s="15">
        <f>SUM(B23)+6</f>
        <v>39730</v>
      </c>
      <c r="C24" s="42"/>
      <c r="D24" s="30"/>
      <c r="E24" s="29" t="s">
        <v>189</v>
      </c>
      <c r="F24" s="29"/>
      <c r="G24" s="29" t="s">
        <v>189</v>
      </c>
      <c r="H24" s="29"/>
      <c r="I24" s="137"/>
    </row>
    <row r="25" spans="1:9" ht="12" hidden="1">
      <c r="A25" s="21"/>
      <c r="B25" s="22">
        <f>SUM(B24)+1</f>
        <v>39731</v>
      </c>
      <c r="C25" s="24"/>
      <c r="D25" s="28"/>
      <c r="E25" s="32"/>
      <c r="F25" s="32"/>
      <c r="G25" s="32"/>
      <c r="H25" s="32"/>
      <c r="I25" s="23" t="s">
        <v>190</v>
      </c>
    </row>
    <row r="26" spans="1:9" ht="12" hidden="1">
      <c r="A26" s="21"/>
      <c r="B26" s="15">
        <f>SUM(B25)+6</f>
        <v>39737</v>
      </c>
      <c r="C26" s="30"/>
      <c r="D26" s="30"/>
      <c r="E26" s="29" t="s">
        <v>189</v>
      </c>
      <c r="F26" s="29" t="s">
        <v>189</v>
      </c>
      <c r="G26" s="29" t="s">
        <v>189</v>
      </c>
      <c r="H26" s="29" t="s">
        <v>191</v>
      </c>
      <c r="I26" s="43"/>
    </row>
    <row r="27" spans="1:9" ht="12" hidden="1">
      <c r="A27" s="21"/>
      <c r="B27" s="22">
        <f>SUM(B26)+1</f>
        <v>39738</v>
      </c>
      <c r="C27" s="23" t="s">
        <v>144</v>
      </c>
      <c r="D27" s="32"/>
      <c r="E27" s="32"/>
      <c r="F27" s="32"/>
      <c r="G27" s="32"/>
      <c r="H27" s="32"/>
      <c r="I27" s="27"/>
    </row>
    <row r="28" spans="1:9" ht="12" hidden="1">
      <c r="A28" s="21"/>
      <c r="B28" s="15">
        <f>SUM(B27)+6</f>
        <v>39744</v>
      </c>
      <c r="C28" s="30"/>
      <c r="D28" s="30"/>
      <c r="E28" s="29" t="s">
        <v>189</v>
      </c>
      <c r="F28" s="29" t="s">
        <v>189</v>
      </c>
      <c r="G28" s="29" t="s">
        <v>189</v>
      </c>
      <c r="H28" s="29" t="s">
        <v>192</v>
      </c>
      <c r="I28" s="43"/>
    </row>
    <row r="29" spans="1:9" ht="12" hidden="1">
      <c r="A29" s="21"/>
      <c r="B29" s="22">
        <f>SUM(B28)+1</f>
        <v>39745</v>
      </c>
      <c r="C29" s="34" t="s">
        <v>20</v>
      </c>
      <c r="D29" s="32"/>
      <c r="E29" s="32"/>
      <c r="F29" s="32"/>
      <c r="G29" s="32"/>
      <c r="H29" s="32"/>
      <c r="I29" s="27"/>
    </row>
    <row r="30" spans="1:9" ht="12" hidden="1">
      <c r="A30" s="21"/>
      <c r="B30" s="15">
        <f>SUM(B29)+6</f>
        <v>39751</v>
      </c>
      <c r="C30" s="30"/>
      <c r="D30" s="30"/>
      <c r="E30" s="29"/>
      <c r="F30" s="29" t="s">
        <v>189</v>
      </c>
      <c r="G30" s="30"/>
      <c r="H30" s="29" t="s">
        <v>192</v>
      </c>
      <c r="I30" s="43"/>
    </row>
    <row r="31" spans="1:9" ht="12" hidden="1">
      <c r="A31" s="35"/>
      <c r="B31" s="22">
        <f>SUM(B30)+1</f>
        <v>39752</v>
      </c>
      <c r="C31" s="36"/>
      <c r="D31" s="141"/>
      <c r="E31" s="38"/>
      <c r="F31" s="38"/>
      <c r="G31" s="38"/>
      <c r="H31" s="38"/>
      <c r="I31" s="144"/>
    </row>
    <row r="32" spans="1:9" ht="12" hidden="1">
      <c r="A32" s="14" t="s">
        <v>38</v>
      </c>
      <c r="B32" s="15">
        <f>SUM(B31)+6</f>
        <v>39758</v>
      </c>
      <c r="C32" s="145" t="s">
        <v>193</v>
      </c>
      <c r="D32" s="17"/>
      <c r="E32" s="41"/>
      <c r="F32" s="40" t="s">
        <v>189</v>
      </c>
      <c r="G32" s="41"/>
      <c r="H32" s="40" t="s">
        <v>194</v>
      </c>
      <c r="I32" s="41"/>
    </row>
    <row r="33" spans="1:9" ht="12" hidden="1">
      <c r="A33" s="21">
        <v>2008</v>
      </c>
      <c r="B33" s="22">
        <f>SUM(B32)+1</f>
        <v>39759</v>
      </c>
      <c r="C33" s="23" t="s">
        <v>150</v>
      </c>
      <c r="D33" s="28"/>
      <c r="E33" s="27"/>
      <c r="F33" s="32"/>
      <c r="G33" s="27"/>
      <c r="H33" s="27"/>
      <c r="I33" s="27"/>
    </row>
    <row r="34" spans="1:9" ht="12" hidden="1">
      <c r="A34" s="21"/>
      <c r="B34" s="15">
        <f>SUM(B33)+6</f>
        <v>39765</v>
      </c>
      <c r="C34" s="29"/>
      <c r="D34" s="30"/>
      <c r="E34" s="43"/>
      <c r="F34" s="29" t="s">
        <v>189</v>
      </c>
      <c r="G34" s="43"/>
      <c r="H34" s="43"/>
      <c r="I34" s="43"/>
    </row>
    <row r="35" spans="1:9" ht="12" hidden="1">
      <c r="A35" s="21"/>
      <c r="B35" s="22">
        <f>SUM(B34)+1</f>
        <v>39766</v>
      </c>
      <c r="C35" s="34" t="s">
        <v>20</v>
      </c>
      <c r="D35" s="28"/>
      <c r="E35" s="27"/>
      <c r="F35" s="32"/>
      <c r="G35" s="27"/>
      <c r="H35" s="27"/>
      <c r="I35" s="27"/>
    </row>
    <row r="36" spans="1:9" ht="12" hidden="1">
      <c r="A36" s="21"/>
      <c r="B36" s="15">
        <f>SUM(B35)+6</f>
        <v>39772</v>
      </c>
      <c r="C36" s="44"/>
      <c r="D36" s="30"/>
      <c r="E36" s="43"/>
      <c r="F36" s="29" t="s">
        <v>189</v>
      </c>
      <c r="G36" s="43"/>
      <c r="H36" s="43"/>
      <c r="I36" s="43" t="s">
        <v>195</v>
      </c>
    </row>
    <row r="37" spans="1:9" ht="12" hidden="1">
      <c r="A37" s="21"/>
      <c r="B37" s="22">
        <f>SUM(B36)+1</f>
        <v>39773</v>
      </c>
      <c r="C37" s="23" t="s">
        <v>23</v>
      </c>
      <c r="D37" s="28"/>
      <c r="E37" s="24"/>
      <c r="F37" s="27"/>
      <c r="G37" s="24"/>
      <c r="H37" s="24"/>
      <c r="I37" s="146" t="s">
        <v>195</v>
      </c>
    </row>
    <row r="38" spans="1:9" ht="12" hidden="1">
      <c r="A38" s="21"/>
      <c r="B38" s="15">
        <f>SUM(B37)+6</f>
        <v>39779</v>
      </c>
      <c r="C38" s="30"/>
      <c r="D38" s="30"/>
      <c r="E38" s="30"/>
      <c r="F38" s="30"/>
      <c r="G38" s="30"/>
      <c r="H38" s="30"/>
      <c r="I38" s="30"/>
    </row>
    <row r="39" spans="1:9" ht="12" hidden="1">
      <c r="A39" s="35"/>
      <c r="B39" s="22">
        <f>SUM(B38)+1</f>
        <v>39780</v>
      </c>
      <c r="C39" s="36"/>
      <c r="D39" s="38"/>
      <c r="E39" s="38"/>
      <c r="F39" s="38"/>
      <c r="G39" s="38"/>
      <c r="H39" s="38"/>
      <c r="I39" s="36"/>
    </row>
    <row r="40" spans="1:9" ht="12" hidden="1">
      <c r="A40" s="14" t="s">
        <v>45</v>
      </c>
      <c r="B40" s="15">
        <f>SUM(B39)+6</f>
        <v>39786</v>
      </c>
      <c r="C40" s="147" t="s">
        <v>154</v>
      </c>
      <c r="D40" s="40"/>
      <c r="E40" s="40"/>
      <c r="F40" s="40"/>
      <c r="G40" s="40"/>
      <c r="H40" s="40"/>
      <c r="I40" s="20"/>
    </row>
    <row r="41" spans="1:9" ht="12" hidden="1">
      <c r="A41" s="21">
        <v>2008</v>
      </c>
      <c r="B41" s="22">
        <f>SUM(B40)+1</f>
        <v>39787</v>
      </c>
      <c r="C41" s="23" t="s">
        <v>156</v>
      </c>
      <c r="D41" s="25"/>
      <c r="E41" s="25"/>
      <c r="F41" s="25"/>
      <c r="G41" s="25"/>
      <c r="H41" s="25"/>
      <c r="I41" s="25"/>
    </row>
    <row r="42" spans="1:9" ht="12" hidden="1">
      <c r="A42" s="21"/>
      <c r="B42" s="15">
        <f>SUM(B41)+6</f>
        <v>39793</v>
      </c>
      <c r="C42" s="44"/>
      <c r="D42" s="30"/>
      <c r="E42" s="43"/>
      <c r="F42" s="30"/>
      <c r="G42" s="43"/>
      <c r="H42" s="43"/>
      <c r="I42" s="148" t="s">
        <v>196</v>
      </c>
    </row>
    <row r="43" spans="1:9" ht="12" hidden="1">
      <c r="A43" s="21"/>
      <c r="B43" s="22">
        <f>SUM(B42)+1</f>
        <v>39794</v>
      </c>
      <c r="C43" s="34" t="s">
        <v>20</v>
      </c>
      <c r="D43" s="25"/>
      <c r="E43" s="25"/>
      <c r="F43" s="25"/>
      <c r="G43" s="25"/>
      <c r="H43" s="25"/>
      <c r="I43" s="148" t="s">
        <v>196</v>
      </c>
    </row>
    <row r="44" spans="1:9" ht="12" hidden="1">
      <c r="A44" s="21"/>
      <c r="B44" s="15">
        <f>SUM(B43)+6</f>
        <v>39800</v>
      </c>
      <c r="C44" s="30"/>
      <c r="D44" s="121" t="s">
        <v>197</v>
      </c>
      <c r="E44" s="30"/>
      <c r="F44" s="30"/>
      <c r="G44" s="30"/>
      <c r="H44" s="30"/>
      <c r="I44" s="43"/>
    </row>
    <row r="45" spans="1:9" ht="12" hidden="1">
      <c r="A45" s="21"/>
      <c r="B45" s="22">
        <f>SUM(B44)+1</f>
        <v>39801</v>
      </c>
      <c r="C45" s="25"/>
      <c r="D45" s="121" t="s">
        <v>197</v>
      </c>
      <c r="E45" s="25"/>
      <c r="F45" s="24"/>
      <c r="G45" s="25"/>
      <c r="H45" s="25"/>
      <c r="I45" s="27"/>
    </row>
    <row r="46" spans="1:9" ht="12" hidden="1">
      <c r="A46" s="21"/>
      <c r="B46" s="15">
        <f>SUM(B45)+6</f>
        <v>39807</v>
      </c>
      <c r="C46" s="30"/>
      <c r="D46" s="30"/>
      <c r="E46" s="30"/>
      <c r="F46" s="30"/>
      <c r="G46" s="30"/>
      <c r="H46" s="30"/>
      <c r="I46" s="30"/>
    </row>
    <row r="47" spans="1:9" ht="12" hidden="1">
      <c r="A47" s="35"/>
      <c r="B47" s="22">
        <f>SUM(B46)+1</f>
        <v>39808</v>
      </c>
      <c r="C47" s="37"/>
      <c r="D47" s="141"/>
      <c r="E47" s="37"/>
      <c r="F47" s="37"/>
      <c r="G47" s="37"/>
      <c r="H47" s="37"/>
      <c r="I47" s="36"/>
    </row>
    <row r="48" spans="1:9" ht="12" hidden="1">
      <c r="A48" s="14" t="s">
        <v>51</v>
      </c>
      <c r="B48" s="15">
        <f>SUM(B47)+6</f>
        <v>39814</v>
      </c>
      <c r="C48" s="79"/>
      <c r="D48" s="40"/>
      <c r="E48" s="41"/>
      <c r="F48" s="41"/>
      <c r="G48" s="41"/>
      <c r="H48" s="41"/>
      <c r="I48" s="20"/>
    </row>
    <row r="49" spans="1:9" ht="12" hidden="1">
      <c r="A49" s="21">
        <v>2009</v>
      </c>
      <c r="B49" s="22">
        <f>SUM(B48)+1</f>
        <v>39815</v>
      </c>
      <c r="C49" s="24"/>
      <c r="D49" s="32"/>
      <c r="E49" s="27"/>
      <c r="F49" s="27"/>
      <c r="G49" s="27"/>
      <c r="H49" s="27"/>
      <c r="I49" s="25"/>
    </row>
    <row r="50" spans="1:9" ht="12" hidden="1">
      <c r="A50" s="21"/>
      <c r="B50" s="15">
        <f>SUM(B49)+6</f>
        <v>39821</v>
      </c>
      <c r="C50" s="149" t="s">
        <v>198</v>
      </c>
      <c r="D50" s="29"/>
      <c r="E50" s="43"/>
      <c r="F50" s="29"/>
      <c r="G50" s="43"/>
      <c r="H50" s="43"/>
      <c r="I50" s="43"/>
    </row>
    <row r="51" spans="1:9" ht="12" hidden="1">
      <c r="A51" s="21"/>
      <c r="B51" s="22">
        <f>SUM(B50)+1</f>
        <v>39822</v>
      </c>
      <c r="C51" s="23" t="s">
        <v>163</v>
      </c>
      <c r="D51" s="27"/>
      <c r="E51" s="28"/>
      <c r="F51" s="27"/>
      <c r="G51" s="28"/>
      <c r="H51" s="28"/>
      <c r="I51" s="27"/>
    </row>
    <row r="52" spans="1:9" ht="12" hidden="1">
      <c r="A52" s="21"/>
      <c r="B52" s="15">
        <f>SUM(B51)+6</f>
        <v>39828</v>
      </c>
      <c r="C52" s="42"/>
      <c r="D52" s="29"/>
      <c r="E52" s="43"/>
      <c r="F52" s="30"/>
      <c r="G52" s="43"/>
      <c r="H52" s="43"/>
      <c r="I52" s="43"/>
    </row>
    <row r="53" spans="1:9" ht="12" hidden="1">
      <c r="A53" s="21"/>
      <c r="B53" s="22">
        <f>SUM(B52)+1</f>
        <v>39829</v>
      </c>
      <c r="C53" s="34" t="s">
        <v>20</v>
      </c>
      <c r="D53" s="27"/>
      <c r="E53" s="28"/>
      <c r="F53" s="27"/>
      <c r="G53" s="28"/>
      <c r="H53" s="28"/>
      <c r="I53" s="27"/>
    </row>
    <row r="54" spans="1:9" ht="12" hidden="1">
      <c r="A54" s="21"/>
      <c r="B54" s="15">
        <f>SUM(B53)+6</f>
        <v>39835</v>
      </c>
      <c r="C54" s="42"/>
      <c r="D54" s="29"/>
      <c r="E54" s="43"/>
      <c r="F54" s="29"/>
      <c r="G54" s="43"/>
      <c r="H54" s="43"/>
      <c r="I54" s="43"/>
    </row>
    <row r="55" spans="1:9" ht="12" hidden="1">
      <c r="A55" s="21"/>
      <c r="B55" s="22">
        <f>SUM(B54)+1</f>
        <v>39836</v>
      </c>
      <c r="C55" s="23" t="s">
        <v>23</v>
      </c>
      <c r="D55" s="27"/>
      <c r="E55" s="28"/>
      <c r="F55" s="24"/>
      <c r="G55" s="28"/>
      <c r="H55" s="28"/>
      <c r="I55" s="27"/>
    </row>
    <row r="56" spans="1:9" ht="12" hidden="1">
      <c r="A56" s="21"/>
      <c r="B56" s="15">
        <f>SUM(B55)+6</f>
        <v>39842</v>
      </c>
      <c r="C56" s="30"/>
      <c r="D56" s="150" t="s">
        <v>199</v>
      </c>
      <c r="E56" s="30"/>
      <c r="F56" s="30"/>
      <c r="G56" s="30"/>
      <c r="H56" s="30"/>
      <c r="I56" s="30"/>
    </row>
    <row r="57" spans="1:9" ht="12" hidden="1">
      <c r="A57" s="35"/>
      <c r="B57" s="22">
        <f>SUM(B56)+1</f>
        <v>39843</v>
      </c>
      <c r="C57" s="37"/>
      <c r="D57" s="131" t="s">
        <v>199</v>
      </c>
      <c r="E57" s="37"/>
      <c r="F57" s="37"/>
      <c r="G57" s="37"/>
      <c r="H57" s="37"/>
      <c r="I57" s="36"/>
    </row>
    <row r="58" spans="1:9" ht="12">
      <c r="A58" s="14" t="s">
        <v>56</v>
      </c>
      <c r="B58" s="15">
        <f>SUM(B57)+6</f>
        <v>39849</v>
      </c>
      <c r="C58" s="151" t="s">
        <v>200</v>
      </c>
      <c r="D58" s="40"/>
      <c r="E58" s="41"/>
      <c r="F58" s="41"/>
      <c r="G58" s="41"/>
      <c r="H58" s="41"/>
      <c r="I58" s="20"/>
    </row>
    <row r="59" spans="1:9" ht="12">
      <c r="A59" s="21">
        <v>2009</v>
      </c>
      <c r="B59" s="22">
        <f>SUM(B58)+1</f>
        <v>39850</v>
      </c>
      <c r="C59" s="23" t="s">
        <v>165</v>
      </c>
      <c r="D59" s="27"/>
      <c r="E59" s="28"/>
      <c r="F59" s="24"/>
      <c r="G59" s="28"/>
      <c r="H59" s="28"/>
      <c r="I59" s="27"/>
    </row>
    <row r="60" spans="1:9" ht="12">
      <c r="A60" s="21"/>
      <c r="B60" s="15">
        <f>SUM(B59)+6</f>
        <v>39856</v>
      </c>
      <c r="C60" s="44"/>
      <c r="D60" s="45"/>
      <c r="E60" s="29"/>
      <c r="F60" s="45"/>
      <c r="G60" s="29"/>
      <c r="H60" s="52"/>
      <c r="I60" s="43"/>
    </row>
    <row r="61" spans="1:9" ht="12">
      <c r="A61" s="21"/>
      <c r="B61" s="22">
        <f>SUM(B60)+1</f>
        <v>39857</v>
      </c>
      <c r="C61" s="34" t="s">
        <v>20</v>
      </c>
      <c r="D61" s="24"/>
      <c r="E61" s="32"/>
      <c r="F61" s="24"/>
      <c r="G61" s="32"/>
      <c r="H61" s="152"/>
      <c r="I61" s="27"/>
    </row>
    <row r="62" spans="1:9" ht="12">
      <c r="A62" s="21"/>
      <c r="B62" s="15">
        <f>SUM(B61)+6</f>
        <v>39863</v>
      </c>
      <c r="C62" s="30"/>
      <c r="D62" s="45"/>
      <c r="E62" s="29"/>
      <c r="F62" s="45"/>
      <c r="G62" s="29"/>
      <c r="H62" s="29"/>
      <c r="I62" s="43"/>
    </row>
    <row r="63" spans="1:9" ht="12">
      <c r="A63" s="21"/>
      <c r="B63" s="22">
        <f>SUM(B62)+1</f>
        <v>39864</v>
      </c>
      <c r="C63" s="32"/>
      <c r="D63" s="24"/>
      <c r="E63" s="32"/>
      <c r="F63" s="24"/>
      <c r="G63" s="32"/>
      <c r="H63" s="32"/>
      <c r="I63" s="27"/>
    </row>
    <row r="64" spans="1:9" ht="12">
      <c r="A64" s="21"/>
      <c r="B64" s="15">
        <f>SUM(B63)+6</f>
        <v>39870</v>
      </c>
      <c r="C64" s="30"/>
      <c r="D64" s="64"/>
      <c r="E64" s="30"/>
      <c r="F64" s="30"/>
      <c r="G64" s="30"/>
      <c r="H64" s="30"/>
      <c r="I64" s="30"/>
    </row>
    <row r="65" spans="1:9" ht="12">
      <c r="A65" s="35"/>
      <c r="B65" s="22">
        <f>SUM(B64)+1</f>
        <v>39871</v>
      </c>
      <c r="C65" s="141"/>
      <c r="D65" s="130" t="s">
        <v>166</v>
      </c>
      <c r="E65" s="38"/>
      <c r="F65" s="141"/>
      <c r="G65" s="38"/>
      <c r="H65" s="38"/>
      <c r="I65" s="36"/>
    </row>
    <row r="66" spans="1:9" ht="12">
      <c r="A66" s="14" t="s">
        <v>65</v>
      </c>
      <c r="B66" s="15">
        <f>SUM(B65)+6</f>
        <v>39877</v>
      </c>
      <c r="C66" s="145" t="s">
        <v>201</v>
      </c>
      <c r="D66" s="17"/>
      <c r="E66" s="41"/>
      <c r="F66" s="17"/>
      <c r="G66" s="41"/>
      <c r="H66" s="40"/>
      <c r="I66" s="20"/>
    </row>
    <row r="67" spans="1:9" ht="12">
      <c r="A67" s="21">
        <v>2009</v>
      </c>
      <c r="B67" s="22">
        <f>SUM(B66)+1</f>
        <v>39878</v>
      </c>
      <c r="C67" s="23" t="s">
        <v>167</v>
      </c>
      <c r="D67" s="24"/>
      <c r="E67" s="27"/>
      <c r="F67" s="24"/>
      <c r="G67" s="27"/>
      <c r="H67" s="27"/>
      <c r="I67" s="28"/>
    </row>
    <row r="68" spans="1:9" ht="12">
      <c r="A68" s="21"/>
      <c r="B68" s="15">
        <f>SUM(B67)+6</f>
        <v>39884</v>
      </c>
      <c r="C68" s="42"/>
      <c r="D68" s="30"/>
      <c r="E68" s="29"/>
      <c r="F68" s="30"/>
      <c r="G68" s="29"/>
      <c r="H68" s="29"/>
      <c r="I68" s="43"/>
    </row>
    <row r="69" spans="1:9" ht="12">
      <c r="A69" s="21"/>
      <c r="B69" s="22">
        <f>SUM(B68)+1</f>
        <v>39885</v>
      </c>
      <c r="C69" s="34" t="s">
        <v>20</v>
      </c>
      <c r="D69" s="28"/>
      <c r="E69" s="32"/>
      <c r="F69" s="28"/>
      <c r="G69" s="32"/>
      <c r="H69" s="32"/>
      <c r="I69" s="27"/>
    </row>
    <row r="70" spans="1:9" ht="12">
      <c r="A70" s="21"/>
      <c r="B70" s="15">
        <f>SUM(B69)+6</f>
        <v>39891</v>
      </c>
      <c r="C70" s="30"/>
      <c r="D70" s="150" t="s">
        <v>202</v>
      </c>
      <c r="E70" s="29"/>
      <c r="F70" s="30"/>
      <c r="G70" s="29"/>
      <c r="H70" s="29"/>
      <c r="I70" s="43"/>
    </row>
    <row r="71" spans="1:9" ht="12">
      <c r="A71" s="21"/>
      <c r="B71" s="22">
        <f>SUM(B70)+1</f>
        <v>39892</v>
      </c>
      <c r="C71" s="32"/>
      <c r="D71" s="120" t="s">
        <v>202</v>
      </c>
      <c r="E71" s="32"/>
      <c r="F71" s="32"/>
      <c r="G71" s="32"/>
      <c r="H71" s="32"/>
      <c r="I71" s="27"/>
    </row>
    <row r="72" spans="1:9" ht="12">
      <c r="A72" s="21"/>
      <c r="B72" s="15">
        <f>SUM(B71)+6</f>
        <v>39898</v>
      </c>
      <c r="C72" s="30"/>
      <c r="D72" s="30"/>
      <c r="E72" s="30"/>
      <c r="F72" s="30"/>
      <c r="G72" s="30"/>
      <c r="H72" s="29"/>
      <c r="I72" s="43"/>
    </row>
    <row r="73" spans="1:9" ht="12">
      <c r="A73" s="35"/>
      <c r="B73" s="22">
        <f>SUM(B72)+1</f>
        <v>39899</v>
      </c>
      <c r="C73" s="38"/>
      <c r="D73" s="37"/>
      <c r="E73" s="38"/>
      <c r="F73" s="38"/>
      <c r="G73" s="38"/>
      <c r="H73" s="38"/>
      <c r="I73" s="36"/>
    </row>
    <row r="74" spans="1:9" ht="12">
      <c r="A74" s="14" t="s">
        <v>71</v>
      </c>
      <c r="B74" s="15">
        <f>SUM(B73)+6</f>
        <v>39905</v>
      </c>
      <c r="C74" s="127" t="s">
        <v>154</v>
      </c>
      <c r="D74" s="17"/>
      <c r="E74" s="41"/>
      <c r="F74" s="40"/>
      <c r="G74" s="41"/>
      <c r="H74" s="41"/>
      <c r="I74" s="20"/>
    </row>
    <row r="75" spans="1:9" ht="12">
      <c r="A75" s="21">
        <v>2009</v>
      </c>
      <c r="B75" s="22">
        <f>SUM(B74)+1</f>
        <v>39906</v>
      </c>
      <c r="C75" s="23" t="s">
        <v>171</v>
      </c>
      <c r="D75" s="24"/>
      <c r="E75" s="27"/>
      <c r="F75" s="24"/>
      <c r="G75" s="27"/>
      <c r="H75" s="27"/>
      <c r="I75" s="28"/>
    </row>
    <row r="76" spans="1:9" ht="12">
      <c r="A76" s="21"/>
      <c r="B76" s="15">
        <f>SUM(B75)+6</f>
        <v>39912</v>
      </c>
      <c r="C76" s="153" t="s">
        <v>203</v>
      </c>
      <c r="D76" s="30"/>
      <c r="E76" s="43"/>
      <c r="F76" s="30"/>
      <c r="G76" s="43"/>
      <c r="H76" s="43"/>
      <c r="I76" s="43"/>
    </row>
    <row r="77" spans="1:9" ht="12">
      <c r="A77" s="21"/>
      <c r="B77" s="22">
        <f>SUM(B76)+1</f>
        <v>39913</v>
      </c>
      <c r="C77" s="56"/>
      <c r="D77" s="28"/>
      <c r="E77" s="27"/>
      <c r="F77" s="28"/>
      <c r="G77" s="27"/>
      <c r="H77" s="27"/>
      <c r="I77" s="27"/>
    </row>
    <row r="78" spans="1:9" ht="12">
      <c r="A78" s="21"/>
      <c r="B78" s="15">
        <f>SUM(B77)+6</f>
        <v>39919</v>
      </c>
      <c r="C78" s="29"/>
      <c r="D78" s="121" t="s">
        <v>204</v>
      </c>
      <c r="E78" s="43"/>
      <c r="F78" s="30"/>
      <c r="G78" s="43"/>
      <c r="H78" s="43"/>
      <c r="I78" s="43"/>
    </row>
    <row r="79" spans="1:9" ht="12">
      <c r="A79" s="21"/>
      <c r="B79" s="22">
        <f>SUM(B78)+1</f>
        <v>39920</v>
      </c>
      <c r="C79" s="56"/>
      <c r="D79" s="121" t="s">
        <v>204</v>
      </c>
      <c r="E79" s="27"/>
      <c r="F79" s="28"/>
      <c r="G79" s="27"/>
      <c r="H79" s="27"/>
      <c r="I79" s="27"/>
    </row>
    <row r="80" spans="1:9" ht="12">
      <c r="A80" s="21"/>
      <c r="B80" s="15">
        <f>SUM(B79)+6</f>
        <v>39926</v>
      </c>
      <c r="C80" s="29"/>
      <c r="D80" s="30"/>
      <c r="E80" s="43"/>
      <c r="F80" s="45"/>
      <c r="G80" s="43"/>
      <c r="H80" s="43"/>
      <c r="I80" s="43"/>
    </row>
    <row r="81" spans="1:9" ht="12">
      <c r="A81" s="35"/>
      <c r="B81" s="22">
        <f>SUM(B80)+1</f>
        <v>39927</v>
      </c>
      <c r="C81" s="54" t="s">
        <v>23</v>
      </c>
      <c r="D81" s="37"/>
      <c r="E81" s="36"/>
      <c r="F81" s="141"/>
      <c r="G81" s="36"/>
      <c r="H81" s="38"/>
      <c r="I81" s="36"/>
    </row>
    <row r="82" spans="1:9" ht="12">
      <c r="A82" s="14" t="s">
        <v>75</v>
      </c>
      <c r="B82" s="15">
        <f>SUM(B81)+6</f>
        <v>39933</v>
      </c>
      <c r="C82" s="127" t="s">
        <v>154</v>
      </c>
      <c r="D82" s="40"/>
      <c r="E82" s="40"/>
      <c r="F82" s="40"/>
      <c r="G82" s="40"/>
      <c r="H82" s="124"/>
      <c r="I82" s="20"/>
    </row>
    <row r="83" spans="1:9" ht="12">
      <c r="A83" s="21">
        <v>2009</v>
      </c>
      <c r="B83" s="22">
        <f>SUM(B82)+1</f>
        <v>39934</v>
      </c>
      <c r="C83" s="23" t="s">
        <v>173</v>
      </c>
      <c r="D83" s="24"/>
      <c r="E83" s="27"/>
      <c r="F83" s="24"/>
      <c r="G83" s="27"/>
      <c r="H83" s="33"/>
      <c r="I83" s="28"/>
    </row>
    <row r="84" spans="1:9" ht="12">
      <c r="A84" s="21"/>
      <c r="B84" s="15">
        <f>SUM(B83)+6</f>
        <v>39940</v>
      </c>
      <c r="C84" s="153" t="s">
        <v>205</v>
      </c>
      <c r="D84" s="30"/>
      <c r="E84" s="43"/>
      <c r="F84" s="30"/>
      <c r="G84" s="43"/>
      <c r="H84" s="43"/>
      <c r="I84" s="43"/>
    </row>
    <row r="85" spans="1:9" ht="12">
      <c r="A85" s="21"/>
      <c r="B85" s="22">
        <f>SUM(B84)+1</f>
        <v>39941</v>
      </c>
      <c r="C85" s="34" t="s">
        <v>20</v>
      </c>
      <c r="D85" s="25"/>
      <c r="E85" s="25"/>
      <c r="F85" s="25"/>
      <c r="G85" s="25"/>
      <c r="H85" s="25"/>
      <c r="I85" s="25"/>
    </row>
    <row r="86" spans="1:9" ht="12">
      <c r="A86" s="21"/>
      <c r="B86" s="15">
        <f>SUM(B85)+6</f>
        <v>39947</v>
      </c>
      <c r="C86" s="44"/>
      <c r="D86" s="30"/>
      <c r="E86" s="43"/>
      <c r="F86" s="30"/>
      <c r="G86" s="43"/>
      <c r="H86" s="43"/>
      <c r="I86" s="43"/>
    </row>
    <row r="87" spans="1:9" ht="12">
      <c r="A87" s="21"/>
      <c r="B87" s="22">
        <f>SUM(B86)+1</f>
        <v>39948</v>
      </c>
      <c r="C87" s="23" t="s">
        <v>23</v>
      </c>
      <c r="D87" s="25"/>
      <c r="E87" s="25"/>
      <c r="F87" s="25"/>
      <c r="G87" s="25"/>
      <c r="H87" s="25"/>
      <c r="I87" s="25"/>
    </row>
    <row r="88" spans="1:9" ht="12">
      <c r="A88" s="21"/>
      <c r="B88" s="15">
        <f>SUM(B87)+6</f>
        <v>39954</v>
      </c>
      <c r="C88" s="30"/>
      <c r="D88" s="30"/>
      <c r="E88" s="30"/>
      <c r="F88" s="30"/>
      <c r="G88" s="30"/>
      <c r="H88" s="52"/>
      <c r="I88" s="43"/>
    </row>
    <row r="89" spans="1:9" ht="12">
      <c r="A89" s="21"/>
      <c r="B89" s="22">
        <f>SUM(B88)+1</f>
        <v>39955</v>
      </c>
      <c r="C89" s="24"/>
      <c r="D89" s="25"/>
      <c r="E89" s="25"/>
      <c r="F89" s="24"/>
      <c r="G89" s="25"/>
      <c r="H89" s="64"/>
      <c r="I89" s="25"/>
    </row>
    <row r="90" spans="1:9" ht="12">
      <c r="A90" s="21"/>
      <c r="B90" s="15">
        <f>SUM(B89)+6</f>
        <v>39961</v>
      </c>
      <c r="C90" s="30"/>
      <c r="D90" s="121" t="s">
        <v>206</v>
      </c>
      <c r="E90" s="30"/>
      <c r="F90" s="30"/>
      <c r="G90" s="30"/>
      <c r="H90" s="30"/>
      <c r="I90" s="43"/>
    </row>
    <row r="91" spans="1:9" ht="12">
      <c r="A91" s="35"/>
      <c r="B91" s="22">
        <f>SUM(B90)+1</f>
        <v>39962</v>
      </c>
      <c r="C91" s="37"/>
      <c r="D91" s="130" t="s">
        <v>206</v>
      </c>
      <c r="E91" s="37"/>
      <c r="F91" s="37"/>
      <c r="G91" s="37"/>
      <c r="H91" s="37"/>
      <c r="I91" s="36"/>
    </row>
    <row r="92" spans="1:9" ht="12">
      <c r="A92" s="14" t="s">
        <v>11</v>
      </c>
      <c r="B92" s="15">
        <f>SUM(B91)+6</f>
        <v>39968</v>
      </c>
      <c r="C92" s="145" t="s">
        <v>207</v>
      </c>
      <c r="D92" s="17"/>
      <c r="E92" s="41"/>
      <c r="F92" s="17"/>
      <c r="G92" s="41"/>
      <c r="H92" s="41"/>
      <c r="I92" s="20"/>
    </row>
    <row r="93" spans="1:9" ht="12">
      <c r="A93" s="21">
        <v>2009</v>
      </c>
      <c r="B93" s="22">
        <f>SUM(B92)+1</f>
        <v>39969</v>
      </c>
      <c r="C93" s="23" t="s">
        <v>174</v>
      </c>
      <c r="D93" s="24"/>
      <c r="E93" s="27"/>
      <c r="F93" s="24"/>
      <c r="G93" s="27"/>
      <c r="H93" s="27"/>
      <c r="I93" s="28"/>
    </row>
    <row r="94" spans="1:9" ht="12">
      <c r="A94" s="21"/>
      <c r="B94" s="15">
        <f>SUM(B93)+6</f>
        <v>39975</v>
      </c>
      <c r="C94" s="42"/>
      <c r="D94" s="30"/>
      <c r="E94" s="29"/>
      <c r="F94" s="30"/>
      <c r="G94" s="29"/>
      <c r="H94" s="29"/>
      <c r="I94" s="43"/>
    </row>
    <row r="95" spans="1:9" ht="12">
      <c r="A95" s="21"/>
      <c r="B95" s="22">
        <f>SUM(B94)+1</f>
        <v>39976</v>
      </c>
      <c r="C95" s="34" t="s">
        <v>20</v>
      </c>
      <c r="D95" s="28"/>
      <c r="E95" s="32"/>
      <c r="F95" s="28"/>
      <c r="G95" s="32"/>
      <c r="H95" s="32"/>
      <c r="I95" s="27"/>
    </row>
    <row r="96" spans="1:9" ht="12">
      <c r="A96" s="21"/>
      <c r="B96" s="15">
        <f>SUM(B95)+6</f>
        <v>39982</v>
      </c>
      <c r="C96" s="30"/>
      <c r="D96" s="30"/>
      <c r="E96" s="29"/>
      <c r="F96" s="30"/>
      <c r="G96" s="29"/>
      <c r="H96" s="29"/>
      <c r="I96" s="43"/>
    </row>
    <row r="97" spans="1:9" ht="12">
      <c r="A97" s="21"/>
      <c r="B97" s="22">
        <f>SUM(B96)+1</f>
        <v>39983</v>
      </c>
      <c r="C97" s="23" t="s">
        <v>175</v>
      </c>
      <c r="D97" s="32"/>
      <c r="E97" s="32"/>
      <c r="F97" s="32"/>
      <c r="G97" s="32"/>
      <c r="H97" s="32"/>
      <c r="I97" s="27"/>
    </row>
    <row r="98" spans="1:9" ht="12">
      <c r="A98" s="21"/>
      <c r="B98" s="15">
        <f>SUM(B97)+6</f>
        <v>39989</v>
      </c>
      <c r="C98" s="30"/>
      <c r="D98" s="30"/>
      <c r="E98" s="30"/>
      <c r="F98" s="30"/>
      <c r="G98" s="30"/>
      <c r="H98" s="30"/>
      <c r="I98" s="30"/>
    </row>
    <row r="99" spans="1:9" ht="12">
      <c r="A99" s="35"/>
      <c r="B99" s="22">
        <f>SUM(B98)+1</f>
        <v>39990</v>
      </c>
      <c r="C99" s="36"/>
      <c r="D99" s="37"/>
      <c r="E99" s="38"/>
      <c r="F99" s="38"/>
      <c r="G99" s="38"/>
      <c r="H99" s="38"/>
      <c r="I99" s="36"/>
    </row>
    <row r="100" spans="1:9" ht="12">
      <c r="A100" s="14" t="s">
        <v>22</v>
      </c>
      <c r="B100" s="15">
        <f>SUM(B99)+6</f>
        <v>39996</v>
      </c>
      <c r="C100" s="39"/>
      <c r="D100" s="40"/>
      <c r="E100" s="41"/>
      <c r="F100" s="40"/>
      <c r="G100" s="41"/>
      <c r="H100" s="41"/>
      <c r="I100" s="20"/>
    </row>
    <row r="101" spans="1:9" ht="12">
      <c r="A101" s="21">
        <v>2009</v>
      </c>
      <c r="B101" s="22">
        <f>SUM(B100)+1</f>
        <v>39997</v>
      </c>
      <c r="C101" s="24"/>
      <c r="D101" s="24"/>
      <c r="E101" s="27"/>
      <c r="F101" s="24"/>
      <c r="G101" s="27"/>
      <c r="H101" s="27"/>
      <c r="I101" s="28"/>
    </row>
    <row r="102" spans="1:9" ht="12">
      <c r="A102" s="21"/>
      <c r="B102" s="15">
        <f>SUM(B101)+6</f>
        <v>40003</v>
      </c>
      <c r="C102" s="42"/>
      <c r="D102" s="30"/>
      <c r="E102" s="43"/>
      <c r="F102" s="30"/>
      <c r="G102" s="43"/>
      <c r="H102" s="43"/>
      <c r="I102" s="43"/>
    </row>
    <row r="103" spans="1:9" ht="12">
      <c r="A103" s="21"/>
      <c r="B103" s="22">
        <f>SUM(B102)+1</f>
        <v>40004</v>
      </c>
      <c r="C103" s="34" t="s">
        <v>20</v>
      </c>
      <c r="D103" s="28"/>
      <c r="E103" s="27"/>
      <c r="F103" s="28"/>
      <c r="G103" s="27"/>
      <c r="H103" s="27"/>
      <c r="I103" s="27"/>
    </row>
    <row r="104" spans="1:9" ht="12">
      <c r="A104" s="21"/>
      <c r="B104" s="15">
        <f>SUM(B103)+6</f>
        <v>40010</v>
      </c>
      <c r="C104" s="29"/>
      <c r="D104" s="30"/>
      <c r="E104" s="43"/>
      <c r="F104" s="30"/>
      <c r="G104" s="43"/>
      <c r="H104" s="43"/>
      <c r="I104" s="43"/>
    </row>
    <row r="105" spans="1:9" ht="12">
      <c r="A105" s="21"/>
      <c r="B105" s="22">
        <f>SUM(B104)+1</f>
        <v>40011</v>
      </c>
      <c r="C105" s="23" t="s">
        <v>23</v>
      </c>
      <c r="D105" s="28"/>
      <c r="E105" s="27"/>
      <c r="F105" s="28"/>
      <c r="G105" s="27"/>
      <c r="H105" s="27"/>
      <c r="I105" s="27"/>
    </row>
    <row r="106" spans="1:9" ht="12">
      <c r="A106" s="21"/>
      <c r="B106" s="15">
        <f>SUM(B105)+6</f>
        <v>40017</v>
      </c>
      <c r="C106" s="44"/>
      <c r="D106" s="30"/>
      <c r="E106" s="43"/>
      <c r="F106" s="45"/>
      <c r="G106" s="43"/>
      <c r="H106" s="43"/>
      <c r="I106" s="43"/>
    </row>
    <row r="107" spans="1:9" ht="12">
      <c r="A107" s="21"/>
      <c r="B107" s="22">
        <f>SUM(B106)+1</f>
        <v>40018</v>
      </c>
      <c r="C107" s="24"/>
      <c r="D107" s="27"/>
      <c r="E107" s="24"/>
      <c r="F107" s="27"/>
      <c r="G107" s="24"/>
      <c r="H107" s="24"/>
      <c r="I107" s="24"/>
    </row>
    <row r="108" spans="1:9" ht="12">
      <c r="A108" s="21"/>
      <c r="B108" s="15">
        <f>SUM(B107)+6</f>
        <v>40024</v>
      </c>
      <c r="C108" s="30"/>
      <c r="D108" s="30"/>
      <c r="E108" s="30"/>
      <c r="F108" s="30"/>
      <c r="G108" s="30"/>
      <c r="H108" s="30"/>
      <c r="I108" s="30"/>
    </row>
    <row r="109" spans="1:9" ht="12">
      <c r="A109" s="35"/>
      <c r="B109" s="22">
        <f>SUM(B108)+1</f>
        <v>40025</v>
      </c>
      <c r="C109" s="36"/>
      <c r="D109" s="38"/>
      <c r="E109" s="38"/>
      <c r="F109" s="38"/>
      <c r="G109" s="38"/>
      <c r="H109" s="38"/>
      <c r="I109" s="36"/>
    </row>
    <row r="110" spans="1:9" ht="12">
      <c r="A110" s="14" t="s">
        <v>24</v>
      </c>
      <c r="B110" s="15">
        <f>SUM(B109)+6</f>
        <v>40031</v>
      </c>
      <c r="C110" s="39"/>
      <c r="D110" s="40"/>
      <c r="E110" s="40"/>
      <c r="F110" s="40"/>
      <c r="G110" s="40"/>
      <c r="H110" s="40"/>
      <c r="I110" s="20"/>
    </row>
    <row r="111" spans="1:9" ht="12">
      <c r="A111" s="21">
        <v>2009</v>
      </c>
      <c r="B111" s="22">
        <f>SUM(B110)+1</f>
        <v>40032</v>
      </c>
      <c r="C111" s="24"/>
      <c r="D111" s="25"/>
      <c r="E111" s="25"/>
      <c r="F111" s="25"/>
      <c r="G111" s="25"/>
      <c r="H111" s="25"/>
      <c r="I111" s="25"/>
    </row>
    <row r="112" spans="1:9" ht="12">
      <c r="A112" s="21"/>
      <c r="B112" s="15">
        <f>SUM(B111)+6</f>
        <v>40038</v>
      </c>
      <c r="C112" s="153" t="s">
        <v>208</v>
      </c>
      <c r="D112" s="30"/>
      <c r="E112" s="43"/>
      <c r="F112" s="30"/>
      <c r="G112" s="43"/>
      <c r="H112" s="43"/>
      <c r="I112" s="43"/>
    </row>
    <row r="113" spans="1:9" ht="12">
      <c r="A113" s="21"/>
      <c r="B113" s="22">
        <f>SUM(B112)+1</f>
        <v>40039</v>
      </c>
      <c r="C113" s="34" t="s">
        <v>20</v>
      </c>
      <c r="D113" s="25"/>
      <c r="E113" s="25"/>
      <c r="F113" s="25"/>
      <c r="G113" s="25"/>
      <c r="H113" s="25"/>
      <c r="I113" s="25"/>
    </row>
    <row r="114" spans="1:9" ht="12">
      <c r="A114" s="21"/>
      <c r="B114" s="15">
        <f>SUM(B113)+6</f>
        <v>40045</v>
      </c>
      <c r="C114" s="44"/>
      <c r="D114" s="30"/>
      <c r="E114" s="30"/>
      <c r="F114" s="30"/>
      <c r="G114" s="30"/>
      <c r="H114" s="30"/>
      <c r="I114" s="30"/>
    </row>
    <row r="115" spans="1:9" ht="12">
      <c r="A115" s="21"/>
      <c r="B115" s="22">
        <f>SUM(B114)+1</f>
        <v>40046</v>
      </c>
      <c r="C115" s="23" t="s">
        <v>23</v>
      </c>
      <c r="D115" s="25"/>
      <c r="E115" s="25"/>
      <c r="F115" s="24"/>
      <c r="G115" s="25"/>
      <c r="H115" s="25"/>
      <c r="I115" s="24"/>
    </row>
    <row r="116" spans="1:9" ht="12">
      <c r="A116" s="21"/>
      <c r="B116" s="15">
        <f>SUM(B115)+6</f>
        <v>40052</v>
      </c>
      <c r="C116" s="30"/>
      <c r="D116" s="30"/>
      <c r="E116" s="30"/>
      <c r="F116" s="30"/>
      <c r="G116" s="30"/>
      <c r="H116" s="30"/>
      <c r="I116" s="30"/>
    </row>
    <row r="117" spans="1:9" ht="12">
      <c r="A117" s="35"/>
      <c r="B117" s="22">
        <f>SUM(B116)+1</f>
        <v>40053</v>
      </c>
      <c r="C117" s="37"/>
      <c r="D117" s="38"/>
      <c r="E117" s="37"/>
      <c r="F117" s="37"/>
      <c r="G117" s="37"/>
      <c r="H117" s="37"/>
      <c r="I117" s="37"/>
    </row>
    <row r="118" spans="1:9" ht="12">
      <c r="A118" s="14" t="s">
        <v>27</v>
      </c>
      <c r="B118" s="15">
        <f>SUM(B117)+6</f>
        <v>40059</v>
      </c>
      <c r="C118" s="39"/>
      <c r="D118" s="123" t="s">
        <v>138</v>
      </c>
      <c r="E118" s="40"/>
      <c r="F118" s="40"/>
      <c r="G118" s="40"/>
      <c r="H118" s="40"/>
      <c r="I118" s="20"/>
    </row>
    <row r="119" spans="1:9" ht="12">
      <c r="A119" s="21">
        <v>2009</v>
      </c>
      <c r="B119" s="22">
        <f>SUM(B118)+1</f>
        <v>40060</v>
      </c>
      <c r="C119" s="24"/>
      <c r="D119" s="121" t="s">
        <v>138</v>
      </c>
      <c r="E119" s="25"/>
      <c r="F119" s="25"/>
      <c r="G119" s="25"/>
      <c r="H119" s="25"/>
      <c r="I119" s="25"/>
    </row>
    <row r="120" spans="1:9" ht="12">
      <c r="A120" s="21"/>
      <c r="B120" s="15">
        <f>SUM(B119)+6</f>
        <v>40066</v>
      </c>
      <c r="C120" s="44"/>
      <c r="D120" s="30"/>
      <c r="E120" s="43"/>
      <c r="F120" s="30"/>
      <c r="G120" s="43"/>
      <c r="H120" s="43"/>
      <c r="I120" s="43"/>
    </row>
    <row r="121" spans="1:9" ht="12">
      <c r="A121" s="21"/>
      <c r="B121" s="22">
        <f>SUM(B120)+1</f>
        <v>40067</v>
      </c>
      <c r="C121" s="34" t="s">
        <v>20</v>
      </c>
      <c r="D121" s="25"/>
      <c r="E121" s="25"/>
      <c r="F121" s="25"/>
      <c r="G121" s="25"/>
      <c r="H121" s="25"/>
      <c r="I121" s="25"/>
    </row>
    <row r="122" spans="1:9" ht="12">
      <c r="A122" s="21"/>
      <c r="B122" s="15">
        <f>SUM(B121)+6</f>
        <v>40073</v>
      </c>
      <c r="C122" s="44"/>
      <c r="D122" s="30"/>
      <c r="E122" s="30"/>
      <c r="F122" s="30"/>
      <c r="G122" s="30"/>
      <c r="H122" s="30"/>
      <c r="I122" s="30"/>
    </row>
    <row r="123" spans="1:9" ht="12">
      <c r="A123" s="21"/>
      <c r="B123" s="22">
        <f>SUM(B122)+1</f>
        <v>40074</v>
      </c>
      <c r="C123" s="23" t="s">
        <v>23</v>
      </c>
      <c r="D123" s="25"/>
      <c r="E123" s="25"/>
      <c r="F123" s="24"/>
      <c r="G123" s="25"/>
      <c r="H123" s="25"/>
      <c r="I123" s="24"/>
    </row>
    <row r="124" spans="1:9" ht="12">
      <c r="A124" s="21"/>
      <c r="B124" s="15">
        <f>SUM(B123)+6</f>
        <v>40080</v>
      </c>
      <c r="C124" s="30"/>
      <c r="D124" s="30"/>
      <c r="E124" s="30"/>
      <c r="F124" s="30"/>
      <c r="G124" s="30"/>
      <c r="H124" s="30"/>
      <c r="I124" s="30"/>
    </row>
    <row r="125" spans="1:9" ht="12">
      <c r="A125" s="35"/>
      <c r="B125" s="22">
        <f>SUM(B124)+1</f>
        <v>40081</v>
      </c>
      <c r="C125" s="37"/>
      <c r="D125" s="38"/>
      <c r="E125" s="37"/>
      <c r="F125" s="37"/>
      <c r="G125" s="37"/>
      <c r="H125" s="37"/>
      <c r="I125" s="37"/>
    </row>
    <row r="126" spans="1:9" ht="12">
      <c r="A126" s="14" t="s">
        <v>31</v>
      </c>
      <c r="B126" s="15">
        <f>SUM(B125)+6</f>
        <v>40087</v>
      </c>
      <c r="C126" s="39"/>
      <c r="D126" s="123" t="s">
        <v>140</v>
      </c>
      <c r="E126" s="40"/>
      <c r="F126" s="40"/>
      <c r="G126" s="40"/>
      <c r="H126" s="40"/>
      <c r="I126" s="20"/>
    </row>
    <row r="127" spans="1:9" ht="12">
      <c r="A127" s="21">
        <v>2009</v>
      </c>
      <c r="B127" s="22">
        <f>SUM(B126)+1</f>
        <v>40088</v>
      </c>
      <c r="C127" s="24"/>
      <c r="D127" s="121" t="s">
        <v>140</v>
      </c>
      <c r="E127" s="25"/>
      <c r="F127" s="25"/>
      <c r="G127" s="25"/>
      <c r="H127" s="25"/>
      <c r="I127" s="25"/>
    </row>
    <row r="128" spans="1:9" ht="12">
      <c r="A128" s="21"/>
      <c r="B128" s="15">
        <f>SUM(B127)+6</f>
        <v>40094</v>
      </c>
      <c r="C128" s="153" t="s">
        <v>187</v>
      </c>
      <c r="D128" s="30"/>
      <c r="E128" s="43"/>
      <c r="F128" s="30"/>
      <c r="G128" s="43"/>
      <c r="H128" s="43"/>
      <c r="I128" s="43"/>
    </row>
    <row r="129" spans="1:9" ht="12">
      <c r="A129" s="21"/>
      <c r="B129" s="22">
        <f>SUM(B128)+1</f>
        <v>40095</v>
      </c>
      <c r="C129" s="34" t="s">
        <v>20</v>
      </c>
      <c r="D129" s="25"/>
      <c r="E129" s="25"/>
      <c r="F129" s="25"/>
      <c r="G129" s="25"/>
      <c r="H129" s="25"/>
      <c r="I129" s="25"/>
    </row>
    <row r="130" spans="1:9" ht="12">
      <c r="A130" s="21"/>
      <c r="B130" s="15">
        <f>SUM(B129)+6</f>
        <v>40101</v>
      </c>
      <c r="C130" s="44"/>
      <c r="D130" s="30"/>
      <c r="E130" s="30"/>
      <c r="F130" s="30"/>
      <c r="G130" s="30"/>
      <c r="H130" s="30"/>
      <c r="I130" s="30"/>
    </row>
    <row r="131" spans="1:9" ht="12">
      <c r="A131" s="21"/>
      <c r="B131" s="22">
        <f>SUM(B130)+1</f>
        <v>40102</v>
      </c>
      <c r="C131" s="23" t="s">
        <v>144</v>
      </c>
      <c r="D131" s="25"/>
      <c r="E131" s="25"/>
      <c r="F131" s="24"/>
      <c r="G131" s="25"/>
      <c r="H131" s="25"/>
      <c r="I131" s="24"/>
    </row>
    <row r="132" spans="1:9" ht="12">
      <c r="A132" s="21"/>
      <c r="B132" s="15">
        <f>SUM(B131)+6</f>
        <v>40108</v>
      </c>
      <c r="C132" s="30"/>
      <c r="D132" s="30"/>
      <c r="E132" s="30"/>
      <c r="F132" s="30"/>
      <c r="G132" s="30"/>
      <c r="H132" s="30"/>
      <c r="I132" s="30"/>
    </row>
    <row r="133" spans="1:9" ht="12">
      <c r="A133" s="35"/>
      <c r="B133" s="22">
        <f>SUM(B132)+1</f>
        <v>40109</v>
      </c>
      <c r="C133" s="37"/>
      <c r="D133" s="38"/>
      <c r="E133" s="37"/>
      <c r="F133" s="37"/>
      <c r="G133" s="37"/>
      <c r="H133" s="37"/>
      <c r="I133" s="37"/>
    </row>
    <row r="134" spans="1:9" ht="19.5" customHeight="1">
      <c r="A134" s="85"/>
      <c r="B134" s="86"/>
      <c r="C134" s="87"/>
      <c r="D134" s="154"/>
      <c r="E134" s="87"/>
      <c r="F134" s="87"/>
      <c r="G134" s="87" t="s">
        <v>30</v>
      </c>
      <c r="H134" s="88"/>
      <c r="I134" s="89"/>
    </row>
    <row r="135" spans="1:9" ht="19.5" customHeight="1">
      <c r="A135" s="90" t="s">
        <v>182</v>
      </c>
      <c r="B135" s="91"/>
      <c r="C135" s="92"/>
      <c r="D135" s="92"/>
      <c r="E135" s="92"/>
      <c r="F135" s="92"/>
      <c r="G135" s="93"/>
      <c r="H135" s="94"/>
      <c r="I135" s="96"/>
    </row>
    <row r="136" spans="1:9" ht="19.5" customHeight="1">
      <c r="A136" s="97" t="s">
        <v>6</v>
      </c>
      <c r="B136" s="98" t="s">
        <v>209</v>
      </c>
      <c r="C136" s="99"/>
      <c r="D136" s="99"/>
      <c r="E136" s="99"/>
      <c r="F136" s="99"/>
      <c r="G136" s="100"/>
      <c r="H136" s="94"/>
      <c r="I136" s="96"/>
    </row>
    <row r="137" spans="1:9" ht="19.5" customHeight="1">
      <c r="A137" s="97" t="s">
        <v>87</v>
      </c>
      <c r="B137" s="98" t="s">
        <v>210</v>
      </c>
      <c r="C137" s="99"/>
      <c r="D137" s="99"/>
      <c r="E137" s="99"/>
      <c r="F137" s="99"/>
      <c r="G137" s="100"/>
      <c r="H137" s="94"/>
      <c r="I137" s="96"/>
    </row>
    <row r="138" spans="1:9" ht="19.5" customHeight="1">
      <c r="A138" s="97" t="s">
        <v>89</v>
      </c>
      <c r="B138" s="98" t="s">
        <v>183</v>
      </c>
      <c r="C138" s="98"/>
      <c r="D138" s="99"/>
      <c r="E138" s="99"/>
      <c r="F138" s="99"/>
      <c r="G138" s="100"/>
      <c r="H138" s="94"/>
      <c r="I138" s="96"/>
    </row>
    <row r="139" spans="1:9" ht="19.5" customHeight="1">
      <c r="A139" s="101" t="s">
        <v>91</v>
      </c>
      <c r="B139" s="102" t="s">
        <v>211</v>
      </c>
      <c r="C139" s="102"/>
      <c r="D139" s="133"/>
      <c r="E139" s="133"/>
      <c r="F139" s="133"/>
      <c r="G139" s="103"/>
      <c r="H139" s="94"/>
      <c r="I139" s="96"/>
    </row>
    <row r="140" spans="1:9" ht="19.5" customHeight="1">
      <c r="A140" s="155"/>
      <c r="B140" s="156"/>
      <c r="C140" s="88"/>
      <c r="D140" s="88"/>
      <c r="E140" s="88"/>
      <c r="F140" s="88"/>
      <c r="G140" s="88"/>
      <c r="H140" s="95"/>
      <c r="I140" s="96"/>
    </row>
    <row r="141" spans="1:9" ht="19.5" customHeight="1">
      <c r="A141" s="157"/>
      <c r="B141" s="158"/>
      <c r="C141" s="95"/>
      <c r="D141" s="95"/>
      <c r="E141" s="95"/>
      <c r="F141" s="95"/>
      <c r="G141" s="95"/>
      <c r="H141" s="95"/>
      <c r="I141" s="96"/>
    </row>
    <row r="142" spans="1:9" ht="19.5" customHeight="1">
      <c r="A142" s="157"/>
      <c r="B142" s="158"/>
      <c r="C142" s="95"/>
      <c r="D142" s="95"/>
      <c r="E142" s="95"/>
      <c r="F142" s="95"/>
      <c r="G142" s="95"/>
      <c r="H142" s="95"/>
      <c r="I142" s="96"/>
    </row>
    <row r="143" spans="1:9" ht="19.5" customHeight="1">
      <c r="A143" s="157"/>
      <c r="B143" s="158"/>
      <c r="C143" s="95"/>
      <c r="D143" s="95"/>
      <c r="E143" s="95"/>
      <c r="F143" s="95"/>
      <c r="G143" s="95"/>
      <c r="H143" s="95"/>
      <c r="I143" s="96"/>
    </row>
    <row r="144" spans="1:9" ht="19.5" customHeight="1">
      <c r="A144" s="157"/>
      <c r="B144" s="220"/>
      <c r="C144" s="95"/>
      <c r="D144" s="95"/>
      <c r="E144" s="95"/>
      <c r="F144" s="95"/>
      <c r="G144" s="95"/>
      <c r="H144" s="95"/>
      <c r="I144" s="96"/>
    </row>
    <row r="145" spans="1:9" ht="19.5" customHeight="1">
      <c r="A145" s="157"/>
      <c r="B145" s="220"/>
      <c r="C145" s="95"/>
      <c r="D145" s="95"/>
      <c r="E145" s="95"/>
      <c r="F145" s="95"/>
      <c r="G145" s="95"/>
      <c r="H145" s="95"/>
      <c r="I145" s="96"/>
    </row>
    <row r="146" spans="1:9" ht="19.5" customHeight="1">
      <c r="A146" s="157"/>
      <c r="B146" s="221"/>
      <c r="C146" s="95"/>
      <c r="D146" s="95"/>
      <c r="E146" s="95"/>
      <c r="F146" s="95"/>
      <c r="G146" s="95"/>
      <c r="H146" s="95"/>
      <c r="I146" s="96"/>
    </row>
    <row r="147" spans="1:9" ht="19.5" customHeight="1">
      <c r="A147" s="159"/>
      <c r="B147" s="222"/>
      <c r="C147" s="105"/>
      <c r="D147" s="105"/>
      <c r="E147" s="105"/>
      <c r="F147" s="105"/>
      <c r="G147" s="105"/>
      <c r="H147" s="105"/>
      <c r="I147" s="106"/>
    </row>
  </sheetData>
  <sheetProtection/>
  <mergeCells count="4">
    <mergeCell ref="A1:I1"/>
    <mergeCell ref="E2:H2"/>
    <mergeCell ref="B144:B145"/>
    <mergeCell ref="B146:B147"/>
  </mergeCells>
  <printOptions/>
  <pageMargins left="0.23622041940689087" right="0.15748028457164764" top="0.5899999737739563" bottom="0.5511810779571533" header="0.27559053897857666" footer="0.4724409878253937"/>
  <pageSetup firstPageNumber="1" useFirstPageNumber="1" horizontalDpi="600" verticalDpi="600" orientation="portrait" paperSize="8" scale="47"/>
  <headerFooter alignWithMargins="0">
    <oddHeader xml:space="preserve">&amp;C&amp;"Arial,Bold Italic"&amp;16RAHBC Catamaran Sailing Calendar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RAHBC</dc:creator>
  <cp:keywords/>
  <dc:description/>
  <cp:lastModifiedBy>Ronald Wortel</cp:lastModifiedBy>
  <cp:lastPrinted>2012-05-06T11:48:25Z</cp:lastPrinted>
  <dcterms:created xsi:type="dcterms:W3CDTF">2012-05-06T10:39:09Z</dcterms:created>
  <dcterms:modified xsi:type="dcterms:W3CDTF">2012-06-11T09:47:21Z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